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Reports\GuideGR\AcAnalytics\"/>
    </mc:Choice>
  </mc:AlternateContent>
  <bookViews>
    <workbookView xWindow="120" yWindow="90" windowWidth="23895" windowHeight="14535" activeTab="1"/>
  </bookViews>
  <sheets>
    <sheet name="Intro" sheetId="4" r:id="rId1"/>
    <sheet name="UCBOrgUnits" sheetId="1" r:id="rId2"/>
    <sheet name="AA units" sheetId="6" r:id="rId3"/>
    <sheet name="OK_AA_peerMatch" sheetId="7" r:id="rId4"/>
    <sheet name="Contents" sheetId="2" r:id="rId5"/>
  </sheets>
  <definedNames>
    <definedName name="_xlnm._FilterDatabase" localSheetId="2" hidden="1">'AA units'!$A$5:$R$83</definedName>
    <definedName name="_xlnm._FilterDatabase" localSheetId="1" hidden="1">UCBOrgUnits!$A$5:$O$70</definedName>
    <definedName name="Contents">Contents!$A$7:$E$24</definedName>
    <definedName name="_xlnm.Print_Area" localSheetId="2">'AA units'!$A$1:$M$83</definedName>
    <definedName name="_xlnm.Print_Area" localSheetId="0">Intro!$A$1:$D$18</definedName>
    <definedName name="_xlnm.Print_Area" localSheetId="3">OK_AA_peerMatch!$A$1:$O$23</definedName>
    <definedName name="_xlnm.Print_Area" localSheetId="1">UCBOrgUnits!$A$1:$L$70</definedName>
    <definedName name="_xlnm.Print_Titles" localSheetId="2">'AA units'!$3:$5</definedName>
    <definedName name="_xlnm.Print_Titles" localSheetId="1">UCBOrgUnits!$3:$5</definedName>
    <definedName name="SHOWUCBUNITS_2013" localSheetId="2">'AA units'!$A$5:$R$83</definedName>
    <definedName name="SHOWUCBUNITS_2013">UCBOrgUnits!$A$5:$O$70</definedName>
  </definedNames>
  <calcPr calcId="152511"/>
</workbook>
</file>

<file path=xl/calcChain.xml><?xml version="1.0" encoding="utf-8"?>
<calcChain xmlns="http://schemas.openxmlformats.org/spreadsheetml/2006/main">
  <c r="G1" i="6" l="1"/>
  <c r="A4" i="2" l="1"/>
  <c r="A3" i="2"/>
  <c r="A2" i="2"/>
  <c r="A1" i="2"/>
</calcChain>
</file>

<file path=xl/comments1.xml><?xml version="1.0" encoding="utf-8"?>
<comments xmlns="http://schemas.openxmlformats.org/spreadsheetml/2006/main">
  <authors>
    <author>Lou McClelland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Lou McClelland:</t>
        </r>
        <r>
          <rPr>
            <sz val="9"/>
            <color indexed="81"/>
            <rFont val="Tahoma"/>
            <family val="2"/>
          </rPr>
          <t xml:space="preserve">
added by hand 1/2015. still to ck - non-TTT, institute involvement, APS has "and" </t>
        </r>
      </text>
    </comment>
  </commentList>
</comments>
</file>

<file path=xl/comments2.xml><?xml version="1.0" encoding="utf-8"?>
<comments xmlns="http://schemas.openxmlformats.org/spreadsheetml/2006/main">
  <authors>
    <author>Lou McClelland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Lou McClelland:</t>
        </r>
        <r>
          <rPr>
            <sz val="9"/>
            <color indexed="81"/>
            <rFont val="Tahoma"/>
            <family val="2"/>
          </rPr>
          <t xml:space="preserve">
added by hand 1/2015. still to ck - non-TTT, institute involvement, APS has "and" </t>
        </r>
      </text>
    </comment>
  </commentList>
</comments>
</file>

<file path=xl/sharedStrings.xml><?xml version="1.0" encoding="utf-8"?>
<sst xmlns="http://schemas.openxmlformats.org/spreadsheetml/2006/main" count="1938" uniqueCount="461">
  <si>
    <t>UCBType</t>
  </si>
  <si>
    <t>College</t>
  </si>
  <si>
    <t>ASDivision</t>
  </si>
  <si>
    <t>UCBPBADept</t>
  </si>
  <si>
    <t>UCBPBADeptName</t>
  </si>
  <si>
    <t>AAUnitIDOrgUnit</t>
  </si>
  <si>
    <t>RegentApprvlStatusOrgUnit</t>
  </si>
  <si>
    <t>UnitIsTenureHome</t>
  </si>
  <si>
    <t>UCBPhDPlanCode</t>
  </si>
  <si>
    <t>UCBPhDProgName</t>
  </si>
  <si>
    <t>AAUnitIDPhDProg</t>
  </si>
  <si>
    <t>RegentApprvlStatusPhDProg</t>
  </si>
  <si>
    <t>Institute</t>
  </si>
  <si>
    <t>UCBPBADeptCode_Name</t>
  </si>
  <si>
    <t>SortRank</t>
  </si>
  <si>
    <t>Arts and Sciences</t>
  </si>
  <si>
    <t>AH</t>
  </si>
  <si>
    <t>AAAH</t>
  </si>
  <si>
    <t>Art &amp; Art History</t>
  </si>
  <si>
    <t>Department</t>
  </si>
  <si>
    <t>yes</t>
  </si>
  <si>
    <t>AAAH Art &amp; Art History</t>
  </si>
  <si>
    <t>ALAC</t>
  </si>
  <si>
    <t>Asian Languages and Civilizations</t>
  </si>
  <si>
    <t>ALAC-PHD</t>
  </si>
  <si>
    <t>ALAC Asian Languages and Civilizations</t>
  </si>
  <si>
    <t>CLAS</t>
  </si>
  <si>
    <t>Classics</t>
  </si>
  <si>
    <t>CLAS-PHD</t>
  </si>
  <si>
    <t>CLAS Classics</t>
  </si>
  <si>
    <t>CMLT</t>
  </si>
  <si>
    <t>Comparative Literature Program</t>
  </si>
  <si>
    <t>CMLT-PHD</t>
  </si>
  <si>
    <t>Comparative Literature</t>
  </si>
  <si>
    <t>CMLT Comparative Literature Program</t>
  </si>
  <si>
    <t>ENGL</t>
  </si>
  <si>
    <t>English</t>
  </si>
  <si>
    <t>ENGL-PHD</t>
  </si>
  <si>
    <t>ENGL English</t>
  </si>
  <si>
    <t>FILM</t>
  </si>
  <si>
    <t>Film Studies</t>
  </si>
  <si>
    <t>no</t>
  </si>
  <si>
    <t>FILM Film Studies</t>
  </si>
  <si>
    <t>FRIT</t>
  </si>
  <si>
    <t>French and Italian</t>
  </si>
  <si>
    <t>FREN-PHD</t>
  </si>
  <si>
    <t>French</t>
  </si>
  <si>
    <t>FRIT French and Italian</t>
  </si>
  <si>
    <t>GSLL</t>
  </si>
  <si>
    <t>Germanic and Slavic Languages and Literature</t>
  </si>
  <si>
    <t>GRMN-PHD</t>
  </si>
  <si>
    <t>German Studies</t>
  </si>
  <si>
    <t>GSLL Germanic and Slavic Languages and Literature</t>
  </si>
  <si>
    <t>HIST</t>
  </si>
  <si>
    <t>History</t>
  </si>
  <si>
    <t>HIST-PHD</t>
  </si>
  <si>
    <t>HIST History</t>
  </si>
  <si>
    <t>HUMN</t>
  </si>
  <si>
    <t>Humanities</t>
  </si>
  <si>
    <t>HUMN Humanities</t>
  </si>
  <si>
    <t>PHIL</t>
  </si>
  <si>
    <t>Philosophy</t>
  </si>
  <si>
    <t>PHIL-PHD</t>
  </si>
  <si>
    <t>PHIL Philosophy</t>
  </si>
  <si>
    <t>RLST</t>
  </si>
  <si>
    <t>Religious Studies</t>
  </si>
  <si>
    <t>RLST Religious Studies</t>
  </si>
  <si>
    <t>SPAN</t>
  </si>
  <si>
    <t>Spanish and Portuguese</t>
  </si>
  <si>
    <t>SPAN-PHD</t>
  </si>
  <si>
    <t>Spanish</t>
  </si>
  <si>
    <t>SPAN Spanish and Portuguese</t>
  </si>
  <si>
    <t>THDN</t>
  </si>
  <si>
    <t>Theatre and Dance</t>
  </si>
  <si>
    <t>THTR-PHD</t>
  </si>
  <si>
    <t>Theatre</t>
  </si>
  <si>
    <t>THDN Theatre and Dance</t>
  </si>
  <si>
    <t>NS</t>
  </si>
  <si>
    <t>APPM</t>
  </si>
  <si>
    <t>Applied Mathematics</t>
  </si>
  <si>
    <t>AMEN-PHD</t>
  </si>
  <si>
    <t>APPM Applied Mathematics</t>
  </si>
  <si>
    <t>APS</t>
  </si>
  <si>
    <t>Astrophysical and Planetary Sciences (APS)</t>
  </si>
  <si>
    <t>ASPS-PHD</t>
  </si>
  <si>
    <t>Astrophysical and Planetary Sciences</t>
  </si>
  <si>
    <t>APS  Astrophysical and Planetary Sciences (APS)</t>
  </si>
  <si>
    <t>ATOC</t>
  </si>
  <si>
    <t>Atmospheric and Oceanic Sciences</t>
  </si>
  <si>
    <t>ATOC-PHD</t>
  </si>
  <si>
    <t>Atmospheric and Oceanic Sciences (ATOC)</t>
  </si>
  <si>
    <t>ATOC Atmospheric and Oceanic Sciences</t>
  </si>
  <si>
    <t>CHEM</t>
  </si>
  <si>
    <t>Chemistry and Biochemistry</t>
  </si>
  <si>
    <t>BCHM-PHD</t>
  </si>
  <si>
    <t>Biochemistry</t>
  </si>
  <si>
    <t>CHEM Chemistry and Biochemistry</t>
  </si>
  <si>
    <t>CHEM-PHD</t>
  </si>
  <si>
    <t>Chemistry</t>
  </si>
  <si>
    <t>EBIO</t>
  </si>
  <si>
    <t>Ecology &amp; Evolutionary Biology</t>
  </si>
  <si>
    <t>EBIO-PHD</t>
  </si>
  <si>
    <t>Biology - Ecology and Evolutionary (EBIO)</t>
  </si>
  <si>
    <t>EBIO Ecology &amp; Evolutionary Biology</t>
  </si>
  <si>
    <t>ENVS</t>
  </si>
  <si>
    <t>Environmental Studies</t>
  </si>
  <si>
    <t>ENVS-PHD</t>
  </si>
  <si>
    <t>ENVS Environmental Studies</t>
  </si>
  <si>
    <t>GEOG</t>
  </si>
  <si>
    <t>Geography</t>
  </si>
  <si>
    <t>GEOG-PHD</t>
  </si>
  <si>
    <t>GEOG Geography</t>
  </si>
  <si>
    <t>GEOL</t>
  </si>
  <si>
    <t>Geological Sciences</t>
  </si>
  <si>
    <t>GEOL-PHD</t>
  </si>
  <si>
    <t>Geology</t>
  </si>
  <si>
    <t>GEOL Geological Sciences</t>
  </si>
  <si>
    <t>IPHY</t>
  </si>
  <si>
    <t>Integrative Physiology</t>
  </si>
  <si>
    <t>IPHY-PHD</t>
  </si>
  <si>
    <t>IPHY Integrative Physiology</t>
  </si>
  <si>
    <t>MATH</t>
  </si>
  <si>
    <t>Mathematics</t>
  </si>
  <si>
    <t>MATH-PHD</t>
  </si>
  <si>
    <t>MATH Mathematics</t>
  </si>
  <si>
    <t>MCDB</t>
  </si>
  <si>
    <t>Molecular Cell &amp; Developmental Biology (MCDB)</t>
  </si>
  <si>
    <t>MCDB-PHD</t>
  </si>
  <si>
    <t>Biology - Molecular, Cellular, and Developmental (MCDB)</t>
  </si>
  <si>
    <t>MCDB Molecular Cell &amp; Developmental Biology (MCDB)</t>
  </si>
  <si>
    <t>PHYS</t>
  </si>
  <si>
    <t>Physics</t>
  </si>
  <si>
    <t>PHYS-PHD</t>
  </si>
  <si>
    <t>PHYS Physics</t>
  </si>
  <si>
    <t>PSYC</t>
  </si>
  <si>
    <t>Psychology and Neuroscience</t>
  </si>
  <si>
    <t>PSYC-PHD</t>
  </si>
  <si>
    <t>Psychology</t>
  </si>
  <si>
    <t>PSYC Psychology and Neuroscience</t>
  </si>
  <si>
    <t>SS</t>
  </si>
  <si>
    <t>ANTH</t>
  </si>
  <si>
    <t>Anthropology</t>
  </si>
  <si>
    <t>ANTH-PHD</t>
  </si>
  <si>
    <t>ANTH Anthropology</t>
  </si>
  <si>
    <t>COMM</t>
  </si>
  <si>
    <t>Communication</t>
  </si>
  <si>
    <t>COMM-PHD</t>
  </si>
  <si>
    <t>COMM Communication</t>
  </si>
  <si>
    <t>ECON</t>
  </si>
  <si>
    <t>Economics</t>
  </si>
  <si>
    <t>ECON-PHD</t>
  </si>
  <si>
    <t>ECON Economics</t>
  </si>
  <si>
    <t>ETHN</t>
  </si>
  <si>
    <t>Ethnic Studies</t>
  </si>
  <si>
    <t>ETHC-PHD</t>
  </si>
  <si>
    <t>Ethnic Studies, Comparative</t>
  </si>
  <si>
    <t>ETHN Ethnic Studies</t>
  </si>
  <si>
    <t>LING</t>
  </si>
  <si>
    <t>Linguistics</t>
  </si>
  <si>
    <t>LING-PHD</t>
  </si>
  <si>
    <t>LING Linguistics</t>
  </si>
  <si>
    <t>PSCI</t>
  </si>
  <si>
    <t>Political Science</t>
  </si>
  <si>
    <t>PSCI-PHD</t>
  </si>
  <si>
    <t>PSCI Political Science</t>
  </si>
  <si>
    <t>SOCY</t>
  </si>
  <si>
    <t>Sociology</t>
  </si>
  <si>
    <t>SOCY-PHD</t>
  </si>
  <si>
    <t>SOCY Sociology</t>
  </si>
  <si>
    <t>SLHS</t>
  </si>
  <si>
    <t>Speech, Language and Hearing Sciences</t>
  </si>
  <si>
    <t>SLHS-PHD</t>
  </si>
  <si>
    <t>Speech, Language, and Hearing Sciences</t>
  </si>
  <si>
    <t>SLHS Speech, Language and Hearing Sciences</t>
  </si>
  <si>
    <t>WMST</t>
  </si>
  <si>
    <t>Women and Gender Studies</t>
  </si>
  <si>
    <t>WMST Women and Gender Studies</t>
  </si>
  <si>
    <t>Business (Leeds)</t>
  </si>
  <si>
    <t>ACCT</t>
  </si>
  <si>
    <t>Business - Accounting</t>
  </si>
  <si>
    <t>acct-phd</t>
  </si>
  <si>
    <t>Business Administration - Accounting</t>
  </si>
  <si>
    <t>ACCT Business - Accounting</t>
  </si>
  <si>
    <t>FNCE</t>
  </si>
  <si>
    <t>Business - Finance</t>
  </si>
  <si>
    <t>fnce-phd</t>
  </si>
  <si>
    <t>Business Administration - Finance</t>
  </si>
  <si>
    <t>FNCE Business - Finance</t>
  </si>
  <si>
    <t>MGMT</t>
  </si>
  <si>
    <t>Business - Management/Entrepreneurship</t>
  </si>
  <si>
    <t>mgmt-phd</t>
  </si>
  <si>
    <t>Business Administration - Management and Entrepreneurship</t>
  </si>
  <si>
    <t>MGMT Business - Management/Entrepreneurship</t>
  </si>
  <si>
    <t>MKTG</t>
  </si>
  <si>
    <t>Business - Marketing</t>
  </si>
  <si>
    <t>mktg-phd</t>
  </si>
  <si>
    <t>Business Administration - Marketing</t>
  </si>
  <si>
    <t>MKTG Business - Marketing</t>
  </si>
  <si>
    <t>BADM</t>
  </si>
  <si>
    <t>Leeds School of Business</t>
  </si>
  <si>
    <t>School/College</t>
  </si>
  <si>
    <t>BUAD-PHD</t>
  </si>
  <si>
    <t>Business Administration</t>
  </si>
  <si>
    <t>BADM Leeds School of Business</t>
  </si>
  <si>
    <t>Education</t>
  </si>
  <si>
    <t>EDUC</t>
  </si>
  <si>
    <t>School of Education</t>
  </si>
  <si>
    <t>EDCI-PHD</t>
  </si>
  <si>
    <t>Education Curriculum and Instruction</t>
  </si>
  <si>
    <t>EDUC School of Education</t>
  </si>
  <si>
    <t>REME-PHD</t>
  </si>
  <si>
    <t>Education Research and Evaluation Methodology</t>
  </si>
  <si>
    <t>EECD-PHD</t>
  </si>
  <si>
    <t>Educational Equity and Cultural Diversity</t>
  </si>
  <si>
    <t>EFPP-PHD</t>
  </si>
  <si>
    <t>Educational Foundations, Policy, and Practice</t>
  </si>
  <si>
    <t>EPSY-PHD</t>
  </si>
  <si>
    <t>Educational Psychology and Learning Sciences</t>
  </si>
  <si>
    <t>Engineering</t>
  </si>
  <si>
    <t>ASEN</t>
  </si>
  <si>
    <t>Aerospace Engineering Sciences</t>
  </si>
  <si>
    <t>ASEN-PHD</t>
  </si>
  <si>
    <t>ASEN Aerospace Engineering Sciences</t>
  </si>
  <si>
    <t>ATLS</t>
  </si>
  <si>
    <t>Alliance for Technology,Learning,and Society</t>
  </si>
  <si>
    <t>ATLS-PHD</t>
  </si>
  <si>
    <t>Technology, Media and Society</t>
  </si>
  <si>
    <t>ATLS Alliance for Technology,Learning,and Society</t>
  </si>
  <si>
    <t>CHEN</t>
  </si>
  <si>
    <t>Chemical and Biological Engineering</t>
  </si>
  <si>
    <t>CHEN-PHD</t>
  </si>
  <si>
    <t>Chemical Engineering</t>
  </si>
  <si>
    <t>CHEN Chemical and Biological Engineering</t>
  </si>
  <si>
    <t>CVEN</t>
  </si>
  <si>
    <t>Civil Envirn &amp; Architectural Engineering</t>
  </si>
  <si>
    <t>AREN-PHD</t>
  </si>
  <si>
    <t>Architectural Engineering</t>
  </si>
  <si>
    <t>CVEN Civil Envirn &amp; Architectural Engineering</t>
  </si>
  <si>
    <t>CVEN-PHD</t>
  </si>
  <si>
    <t>Civil Engineering</t>
  </si>
  <si>
    <t>CSCI</t>
  </si>
  <si>
    <t>Computer Science</t>
  </si>
  <si>
    <t>CSEN-PHD</t>
  </si>
  <si>
    <t>CSCI Computer Science</t>
  </si>
  <si>
    <t>ECEN</t>
  </si>
  <si>
    <t>Electrical, Computer and Energy Engineering</t>
  </si>
  <si>
    <t>EEEN-PHD</t>
  </si>
  <si>
    <t>Electrical Engineering</t>
  </si>
  <si>
    <t>ECEN Electrical, Computer and Energy Engineering</t>
  </si>
  <si>
    <t>HUEN</t>
  </si>
  <si>
    <t>Herbst Program of Humanities</t>
  </si>
  <si>
    <t>HUEN Herbst Program of Humanities</t>
  </si>
  <si>
    <t>TLEN</t>
  </si>
  <si>
    <t>Interdisciplinary Telecommunications</t>
  </si>
  <si>
    <t>TLEN-PHD</t>
  </si>
  <si>
    <t>Telecommunications</t>
  </si>
  <si>
    <t>TLEN Interdisciplinary Telecommunications</t>
  </si>
  <si>
    <t>MCEN</t>
  </si>
  <si>
    <t>Mechanical Engineering</t>
  </si>
  <si>
    <t>MCEN-PHD</t>
  </si>
  <si>
    <t>MCEN Mechanical Engineering</t>
  </si>
  <si>
    <t>Graduate School</t>
  </si>
  <si>
    <t>ENVD</t>
  </si>
  <si>
    <t>Environmental Design</t>
  </si>
  <si>
    <t>School/College former</t>
  </si>
  <si>
    <t>ENVD Environmental Design</t>
  </si>
  <si>
    <t>JOUR</t>
  </si>
  <si>
    <t>School of Journalism and Mass Communication</t>
  </si>
  <si>
    <t>COMC-PHD</t>
  </si>
  <si>
    <t>Journalism</t>
  </si>
  <si>
    <t>JOUR School of Journalism and Mass Communication</t>
  </si>
  <si>
    <t>Law</t>
  </si>
  <si>
    <t>LAWS</t>
  </si>
  <si>
    <t>School of Law</t>
  </si>
  <si>
    <t>LAWS School of Law</t>
  </si>
  <si>
    <t>Music</t>
  </si>
  <si>
    <t>MUSC</t>
  </si>
  <si>
    <t>College of Music</t>
  </si>
  <si>
    <t>MUED-PHD</t>
  </si>
  <si>
    <t>Music Education</t>
  </si>
  <si>
    <t>MUSC College of Music</t>
  </si>
  <si>
    <t>MUSD-PHD</t>
  </si>
  <si>
    <t>Musicology</t>
  </si>
  <si>
    <t>GRAD</t>
  </si>
  <si>
    <t>CPHY-PHD</t>
  </si>
  <si>
    <t>Chemical Physics</t>
  </si>
  <si>
    <t>GRAD Graduate School</t>
  </si>
  <si>
    <t>COGS-ADLM</t>
  </si>
  <si>
    <t>Cognitive Science</t>
  </si>
  <si>
    <t>GEOP-PHD</t>
  </si>
  <si>
    <t>Geophysics</t>
  </si>
  <si>
    <t>MTEN-PHD</t>
  </si>
  <si>
    <t>Materials Science and Engineering</t>
  </si>
  <si>
    <t>NRSC-ADLM</t>
  </si>
  <si>
    <t>Neuroscience</t>
  </si>
  <si>
    <t>BIOF</t>
  </si>
  <si>
    <t>BioFrontiers Institute</t>
  </si>
  <si>
    <t>BIOF BioFrontiers Institute</t>
  </si>
  <si>
    <t>CIRS</t>
  </si>
  <si>
    <t>Coop Inst/Rsrch Environmental Sciences CIRES</t>
  </si>
  <si>
    <t>CIRS Coop Inst/Rsrch Environmental Sciences CIRES</t>
  </si>
  <si>
    <t>INSR</t>
  </si>
  <si>
    <t>Inst of Arctic &amp; Alpine Research (INSTAAR)</t>
  </si>
  <si>
    <t>INSR Inst of Arctic &amp; Alpine Research (INSTAAR)</t>
  </si>
  <si>
    <t>IBG</t>
  </si>
  <si>
    <t>Institute for Behavioral Genetics (IBG)</t>
  </si>
  <si>
    <t>IBG  Institute for Behavioral Genetics (IBG)</t>
  </si>
  <si>
    <t>IBS</t>
  </si>
  <si>
    <t>Institute of Behavioral Science (IBS)</t>
  </si>
  <si>
    <t>IBS  Institute of Behavioral Science (IBS)</t>
  </si>
  <si>
    <t>COGS</t>
  </si>
  <si>
    <t>Institute of Cognitive Science (ICS)</t>
  </si>
  <si>
    <t>COGS Institute of Cognitive Science (ICS)</t>
  </si>
  <si>
    <t>JILA</t>
  </si>
  <si>
    <t>JILA (joint rsrch institute CU-Boulder/NIST)</t>
  </si>
  <si>
    <t>JILA JILA (joint rsrch institute CU-Boulder/NIST)</t>
  </si>
  <si>
    <t>LASP</t>
  </si>
  <si>
    <t>Lab for Atmospheric &amp; Space Physics (LASP)</t>
  </si>
  <si>
    <t>LASP Lab for Atmospheric &amp; Space Physics (LASP)</t>
  </si>
  <si>
    <t>MUSM</t>
  </si>
  <si>
    <t>Museum</t>
  </si>
  <si>
    <t>Approved, other</t>
  </si>
  <si>
    <t>MUSM Museum</t>
  </si>
  <si>
    <t>RASE</t>
  </si>
  <si>
    <t>Renewable &amp; Sustainable Energy Inst (RASEI)</t>
  </si>
  <si>
    <t>RASE Renewable &amp; Sustainable Energy Inst (RASEI)</t>
  </si>
  <si>
    <t>Libraries</t>
  </si>
  <si>
    <t>LIBR</t>
  </si>
  <si>
    <t>LIBR Libraries</t>
  </si>
  <si>
    <t>Order, schools/colleges incl former, first</t>
  </si>
  <si>
    <t>num</t>
  </si>
  <si>
    <t xml:space="preserve">Utility field, no new info </t>
  </si>
  <si>
    <t>CU-Boulder PBA dept code-name</t>
  </si>
  <si>
    <t>char</t>
  </si>
  <si>
    <t>CU-Boulder unit is research institute/equiv, 0/1</t>
  </si>
  <si>
    <t>CU Regent approval status, PhD program</t>
  </si>
  <si>
    <t>AA unitID for UCB PhD program</t>
  </si>
  <si>
    <t>CU Regent approval status, org unit</t>
  </si>
  <si>
    <t>AA unitID for UCB org unit (AA dept, other)</t>
  </si>
  <si>
    <t>CU-Boulder PBA dept name</t>
  </si>
  <si>
    <t>CU-Boulder PBA dept code</t>
  </si>
  <si>
    <t>CU-Boulder school or college</t>
  </si>
  <si>
    <t>CU-Boulder org unit/PhD program status</t>
  </si>
  <si>
    <t>label</t>
  </si>
  <si>
    <t>length</t>
  </si>
  <si>
    <t>type</t>
  </si>
  <si>
    <t>column (and SAS var) name</t>
  </si>
  <si>
    <t>varnum</t>
  </si>
  <si>
    <t xml:space="preserve">Columns in the display </t>
  </si>
  <si>
    <t>UCBDiplomaText</t>
  </si>
  <si>
    <t>CU-Boulder PhD diploma text</t>
  </si>
  <si>
    <t>Ecology and Evolutionary Biology</t>
  </si>
  <si>
    <t>Molecular, Cellular, and Developmental Biology</t>
  </si>
  <si>
    <t>Comparative Ethnic Studies</t>
  </si>
  <si>
    <t>Education - Curriculum and Instruction</t>
  </si>
  <si>
    <t>Education - Social, Multicultural, and Bilingual Foundations</t>
  </si>
  <si>
    <t>Education - Educational/Psychological Studies</t>
  </si>
  <si>
    <t>Education - Research and Evaluation Methodology</t>
  </si>
  <si>
    <t>Technology, Media, and Society</t>
  </si>
  <si>
    <t>CU-Boulder org unit is tenure home, yes/no</t>
  </si>
  <si>
    <t>CU-Boulder PhD program name for AA</t>
  </si>
  <si>
    <t xml:space="preserve">About a PhD program.  One org unit can have multiple PhD programs.  Blanks = no PhD program reported to AA. </t>
  </si>
  <si>
    <t>notes</t>
  </si>
  <si>
    <t>PBA IR codes used to summarize CU-Boulder student, HR, and money data</t>
  </si>
  <si>
    <t>About an organizational unit.  Blanks = no org unit reported to AA.</t>
  </si>
  <si>
    <t>CU-Boulder Arts &amp; Sciences division code</t>
  </si>
  <si>
    <t>Utility field</t>
  </si>
  <si>
    <t>UCB school or college</t>
  </si>
  <si>
    <t>UCB PBA dept code</t>
  </si>
  <si>
    <t>UCB PBA dept name</t>
  </si>
  <si>
    <t>UCB PhD diploma text</t>
  </si>
  <si>
    <t>AA unitID for UCB org unit</t>
  </si>
  <si>
    <t>Org unit is tenure home</t>
  </si>
  <si>
    <t xml:space="preserve">CU-Boulder PhD program plan code in ISIS (lower case: not in ISIS, made up by PBA) </t>
  </si>
  <si>
    <t xml:space="preserve">UCB PhD program name for AA </t>
  </si>
  <si>
    <t>Is research institute/equiv</t>
  </si>
  <si>
    <t>Order, schools/colleges first</t>
  </si>
  <si>
    <t>AA unitID for UCB PhD prog</t>
  </si>
  <si>
    <t>Prog</t>
  </si>
  <si>
    <t>Org</t>
  </si>
  <si>
    <t>Both</t>
  </si>
  <si>
    <t>A&amp;S</t>
  </si>
  <si>
    <t>Educ</t>
  </si>
  <si>
    <t>Eng</t>
  </si>
  <si>
    <t>Mus</t>
  </si>
  <si>
    <t>Grad</t>
  </si>
  <si>
    <t>Lib</t>
  </si>
  <si>
    <t>UCB A&amp;S div.</t>
  </si>
  <si>
    <t>Yes</t>
  </si>
  <si>
    <t>Yes (part/noplan)</t>
  </si>
  <si>
    <t>Yes (split)</t>
  </si>
  <si>
    <t>Yes (part)</t>
  </si>
  <si>
    <t>Yes (w diff name)</t>
  </si>
  <si>
    <t>Yes (joint)</t>
  </si>
  <si>
    <t>Bus</t>
  </si>
  <si>
    <t>UCB College abbrv</t>
  </si>
  <si>
    <t>CollAbbrv</t>
  </si>
  <si>
    <t>CU-Boulder school/college abbreviation</t>
  </si>
  <si>
    <t>1751**</t>
  </si>
  <si>
    <t>4513**</t>
  </si>
  <si>
    <t xml:space="preserve">Lou McClelland, CU-Boulder PBA IR, August 2014 </t>
  </si>
  <si>
    <t>Reported by CU-Boulder to Academic Analytics (AA) for the AA 2013 release, for faculty as of November 1 2013</t>
  </si>
  <si>
    <t>L:\IR\Reports\GuideGR\AcAnalytics\ShowUCBUnits_2013.xlsx from ShowUCBUnits</t>
  </si>
  <si>
    <r>
      <rPr>
        <b/>
        <sz val="11"/>
        <color theme="1"/>
        <rFont val="Calibri"/>
        <family val="2"/>
        <scheme val="minor"/>
      </rPr>
      <t xml:space="preserve">AA Unit type </t>
    </r>
    <r>
      <rPr>
        <sz val="11"/>
        <color theme="1"/>
        <rFont val="Calibri"/>
        <family val="2"/>
        <scheme val="minor"/>
      </rPr>
      <t xml:space="preserve">-- a very important principle in the AA portal and data mart -- </t>
    </r>
  </si>
  <si>
    <t>PBA abbreviations, not ISIS</t>
  </si>
  <si>
    <r>
      <t xml:space="preserve">3-way categorization: </t>
    </r>
    <r>
      <rPr>
        <u/>
        <sz val="10"/>
        <color theme="1"/>
        <rFont val="Calibri"/>
        <family val="2"/>
        <scheme val="minor"/>
      </rPr>
      <t>Both</t>
    </r>
    <r>
      <rPr>
        <sz val="10"/>
        <color theme="1"/>
        <rFont val="Calibri"/>
        <family val="2"/>
        <scheme val="minor"/>
      </rPr>
      <t xml:space="preserve"> (org unit WITH PhD prog), </t>
    </r>
    <r>
      <rPr>
        <u/>
        <sz val="10"/>
        <color theme="1"/>
        <rFont val="Calibri"/>
        <family val="2"/>
        <scheme val="minor"/>
      </rPr>
      <t>Org</t>
    </r>
    <r>
      <rPr>
        <sz val="10"/>
        <color theme="1"/>
        <rFont val="Calibri"/>
        <family val="2"/>
        <scheme val="minor"/>
      </rPr>
      <t xml:space="preserve"> (org unit only), </t>
    </r>
    <r>
      <rPr>
        <u/>
        <sz val="10"/>
        <color theme="1"/>
        <rFont val="Calibri"/>
        <family val="2"/>
        <scheme val="minor"/>
      </rPr>
      <t>Prog</t>
    </r>
    <r>
      <rPr>
        <sz val="10"/>
        <color theme="1"/>
        <rFont val="Calibri"/>
        <family val="2"/>
        <scheme val="minor"/>
      </rPr>
      <t xml:space="preserve"> (PhD program only). Color coded.</t>
    </r>
  </si>
  <si>
    <t>Org, PhD prog, or Both, color coded</t>
  </si>
  <si>
    <t>UCB PhD program plan code in ISIS (or PBA-invented)</t>
  </si>
  <si>
    <t>Biochemistry
Chemistry</t>
  </si>
  <si>
    <t>Education Curriculum and Instruction
Education Research and Evaluation Methodology
Educational Equity and Cultural Diversity
Educational Foundations, Policy, and Practice
Educational Psychology and Learning Sciences</t>
  </si>
  <si>
    <t>Architectural Engineering
Civil Engineering</t>
  </si>
  <si>
    <t>Music Education
Musicology</t>
  </si>
  <si>
    <t>1 or 4</t>
  </si>
  <si>
    <t>AA unit type</t>
  </si>
  <si>
    <t>AAUnitType</t>
  </si>
  <si>
    <t>Dept</t>
  </si>
  <si>
    <t>Other</t>
  </si>
  <si>
    <t>In flux</t>
  </si>
  <si>
    <t>AA unitID for UCB unit</t>
  </si>
  <si>
    <t>NwTenureHome</t>
  </si>
  <si>
    <t>CU-Boulder PBA dept code-name combination</t>
  </si>
  <si>
    <r>
      <rPr>
        <b/>
        <sz val="10"/>
        <color theme="1"/>
        <rFont val="Calibri"/>
        <family val="2"/>
        <scheme val="minor"/>
      </rPr>
      <t>UCB PBA dept name</t>
    </r>
    <r>
      <rPr>
        <sz val="10"/>
        <color theme="1"/>
        <rFont val="Calibri"/>
        <family val="2"/>
        <scheme val="minor"/>
      </rPr>
      <t xml:space="preserve">
Format: Understandable to other universities</t>
    </r>
  </si>
  <si>
    <t>Is research institute or equiv</t>
  </si>
  <si>
    <r>
      <rPr>
        <b/>
        <sz val="10"/>
        <color theme="1"/>
        <rFont val="Calibri"/>
        <family val="2"/>
        <scheme val="minor"/>
      </rPr>
      <t>UCB PhD program(s)</t>
    </r>
    <r>
      <rPr>
        <sz val="10"/>
        <color theme="1"/>
        <rFont val="Calibri"/>
        <family val="2"/>
        <scheme val="minor"/>
      </rPr>
      <t xml:space="preserve"> name for AA 
Name is per website/world, not per ISIS or Regent-approved</t>
    </r>
  </si>
  <si>
    <t xml:space="preserve">Org unit is tenure home </t>
  </si>
  <si>
    <t>none</t>
  </si>
  <si>
    <t>University of Colorado Boulder Organizational Units, w Assoc'd PhD Programs, Reported to Academic Analytics (AA) for 2013 Release (as of 11-1-2013)</t>
  </si>
  <si>
    <t># with this as sole or shared tenure home</t>
  </si>
  <si>
    <t>UCB College abbrv (PBA)</t>
  </si>
  <si>
    <t>UCB A&amp;S div. (PBA abbrv)</t>
  </si>
  <si>
    <r>
      <t xml:space="preserve">UCB PBA dept code </t>
    </r>
    <r>
      <rPr>
        <i/>
        <sz val="10"/>
        <color theme="1"/>
        <rFont val="Calibri"/>
        <family val="2"/>
        <scheme val="minor"/>
      </rPr>
      <t>(italics: added here, not stndrd)</t>
    </r>
  </si>
  <si>
    <t># of PhD programs w the org unit</t>
  </si>
  <si>
    <t>U of Colorado "units" for Academic Analytics 2013 release</t>
  </si>
  <si>
    <r>
      <t xml:space="preserve">is </t>
    </r>
    <r>
      <rPr>
        <b/>
        <sz val="11"/>
        <color theme="1"/>
        <rFont val="Calibri"/>
        <family val="2"/>
        <scheme val="minor"/>
      </rPr>
      <t>Program</t>
    </r>
    <r>
      <rPr>
        <sz val="11"/>
        <color theme="1"/>
        <rFont val="Calibri"/>
        <family val="2"/>
        <scheme val="minor"/>
      </rPr>
      <t xml:space="preserve"> for all PhD programs, </t>
    </r>
    <r>
      <rPr>
        <b/>
        <sz val="11"/>
        <color theme="1"/>
        <rFont val="Calibri"/>
        <family val="2"/>
        <scheme val="minor"/>
      </rPr>
      <t>Department</t>
    </r>
    <r>
      <rPr>
        <sz val="11"/>
        <color theme="1"/>
        <rFont val="Calibri"/>
        <family val="2"/>
        <scheme val="minor"/>
      </rPr>
      <t xml:space="preserve"> for all org units except Herbst Humanities (Engineering) and Libraries, which are type </t>
    </r>
    <r>
      <rPr>
        <b/>
        <sz val="11"/>
        <color theme="1"/>
        <rFont val="Calibri"/>
        <family val="2"/>
        <scheme val="minor"/>
      </rPr>
      <t xml:space="preserve">Other </t>
    </r>
    <r>
      <rPr>
        <sz val="11"/>
        <color theme="1"/>
        <rFont val="Calibri"/>
        <family val="2"/>
        <scheme val="minor"/>
      </rPr>
      <t xml:space="preserve">and do not appear in the AA portal.  </t>
    </r>
  </si>
  <si>
    <t xml:space="preserve">The AA portal compares type=program to type=program, only, and type=department to type=department, only.   </t>
  </si>
  <si>
    <t>Contents</t>
  </si>
  <si>
    <t>File</t>
  </si>
  <si>
    <t>Tab</t>
  </si>
  <si>
    <t>Description</t>
  </si>
  <si>
    <t>ShowUCBUnits_2013</t>
  </si>
  <si>
    <t>UCBOrgUnits</t>
  </si>
  <si>
    <t>AA units</t>
  </si>
  <si>
    <t xml:space="preserve">UCB schools, colleges, departments, institutes, and other organizational units which are tenure homes and/or have research expectations. With UCB characteristics and AA info. </t>
  </si>
  <si>
    <t>List of columns in the two listings</t>
  </si>
  <si>
    <t xml:space="preserve">All AA units, including UCB org units and PhD programs not 1-1 with an org unit. </t>
  </si>
  <si>
    <t>ShowUCBPhDPrograms_2013</t>
  </si>
  <si>
    <t>UCBPhDPrograms</t>
  </si>
  <si>
    <t>PhDSubplans</t>
  </si>
  <si>
    <t xml:space="preserve">UCB PhD programs per school-college-department websites, with AA info and info from UCB student records (ISIS) on appearance on diplomas and transcripts </t>
  </si>
  <si>
    <t>Subplans in student records used on PhD programs</t>
  </si>
  <si>
    <t>ShowUCBUnits_2013.docx</t>
  </si>
  <si>
    <t>Goals and methods used to define lists of UCB PhD programs and org units for AA</t>
  </si>
  <si>
    <t>Contents, with tab color</t>
  </si>
  <si>
    <t>http://www.colorado.edu/pba/peer/ShowUCBUnits_2013.docx</t>
  </si>
  <si>
    <t>In separate Excel ShowUCBPhDPrograms_2013</t>
  </si>
  <si>
    <t>http://www.colorado.edu/pba/peer/ShowUCBPhDPrograms_2013.xlsx</t>
  </si>
  <si>
    <r>
      <t xml:space="preserve">University of Colorado Boulder PhD Programs and </t>
    </r>
    <r>
      <rPr>
        <b/>
        <sz val="14"/>
        <color rgb="FFFF0000"/>
        <rFont val="Calibri"/>
        <family val="2"/>
        <scheme val="minor"/>
      </rPr>
      <t>Organizational Units</t>
    </r>
    <r>
      <rPr>
        <b/>
        <sz val="14"/>
        <color theme="1"/>
        <rFont val="Calibri"/>
        <family val="2"/>
        <scheme val="minor"/>
      </rPr>
      <t xml:space="preserve"> for Academic Analytics</t>
    </r>
  </si>
  <si>
    <t xml:space="preserve">1-1-1 dept-PhD prog-AA1, not new </t>
  </si>
  <si>
    <t xml:space="preserve">Jan 2015 - possible org units that are dept 1-1 to PhD program (not new) 1-1 with discipline in AA </t>
  </si>
  <si>
    <t xml:space="preserve">Still to ck - institute involvement, not TTT, do AAU's have depts, PhD programs (and total set of schools) </t>
  </si>
  <si>
    <t>Did by hand, from this and _263units_AA1_2013_submit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</si>
</sst>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ourier New"/>
      <family val="3"/>
    </font>
    <font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ourier New"/>
      <family val="3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0" xfId="0" applyFont="1"/>
    <xf numFmtId="0" fontId="4" fillId="5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2" borderId="1" xfId="1" applyBorder="1"/>
    <xf numFmtId="0" fontId="1" fillId="2" borderId="1" xfId="1" applyBorder="1" applyAlignment="1">
      <alignment horizontal="center"/>
    </xf>
    <xf numFmtId="0" fontId="0" fillId="0" borderId="0" xfId="0" applyFill="1" applyAlignment="1">
      <alignment horizontal="left"/>
    </xf>
    <xf numFmtId="0" fontId="0" fillId="3" borderId="1" xfId="0" applyFill="1" applyBorder="1" applyAlignment="1">
      <alignment vertical="center" wrapText="1"/>
    </xf>
    <xf numFmtId="0" fontId="5" fillId="0" borderId="0" xfId="0" applyFont="1" applyAlignment="1">
      <alignment vertical="top" shrinkToFit="1"/>
    </xf>
    <xf numFmtId="0" fontId="5" fillId="6" borderId="0" xfId="0" applyFont="1" applyFill="1" applyAlignment="1">
      <alignment vertical="top" shrinkToFit="1"/>
    </xf>
    <xf numFmtId="0" fontId="5" fillId="4" borderId="0" xfId="0" applyFont="1" applyFill="1" applyAlignment="1">
      <alignment vertical="top" shrinkToFit="1"/>
    </xf>
    <xf numFmtId="0" fontId="5" fillId="3" borderId="0" xfId="0" applyFont="1" applyFill="1" applyAlignment="1">
      <alignment vertical="top" shrinkToFit="1"/>
    </xf>
    <xf numFmtId="0" fontId="5" fillId="3" borderId="0" xfId="0" applyFont="1" applyFill="1" applyAlignment="1">
      <alignment horizontal="left" vertical="top" shrinkToFi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shrinkToFit="1"/>
    </xf>
    <xf numFmtId="0" fontId="4" fillId="7" borderId="0" xfId="0" applyFont="1" applyFill="1" applyAlignment="1">
      <alignment shrinkToFit="1"/>
    </xf>
    <xf numFmtId="0" fontId="4" fillId="7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4" fillId="7" borderId="0" xfId="0" applyFont="1" applyFill="1" applyAlignment="1"/>
    <xf numFmtId="0" fontId="5" fillId="7" borderId="0" xfId="0" applyFont="1" applyFill="1" applyAlignment="1"/>
    <xf numFmtId="0" fontId="4" fillId="7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7" borderId="0" xfId="0" applyFont="1" applyFill="1" applyAlignment="1">
      <alignment horizontal="center"/>
    </xf>
    <xf numFmtId="0" fontId="6" fillId="7" borderId="0" xfId="0" applyFont="1" applyFill="1" applyAlignment="1"/>
    <xf numFmtId="0" fontId="4" fillId="8" borderId="0" xfId="0" applyFont="1" applyFill="1" applyAlignment="1"/>
    <xf numFmtId="0" fontId="4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0" xfId="0" applyFont="1" applyFill="1" applyAlignment="1"/>
    <xf numFmtId="0" fontId="4" fillId="8" borderId="0" xfId="0" applyFont="1" applyFill="1" applyAlignment="1">
      <alignment shrinkToFit="1"/>
    </xf>
    <xf numFmtId="0" fontId="4" fillId="8" borderId="0" xfId="0" applyFont="1" applyFill="1" applyAlignment="1">
      <alignment horizontal="left"/>
    </xf>
    <xf numFmtId="0" fontId="5" fillId="8" borderId="0" xfId="0" applyFont="1" applyFill="1" applyAlignment="1"/>
    <xf numFmtId="0" fontId="8" fillId="8" borderId="0" xfId="0" applyFont="1" applyFill="1" applyAlignment="1">
      <alignment horizontal="left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vertical="top" shrinkToFit="1"/>
    </xf>
    <xf numFmtId="0" fontId="5" fillId="6" borderId="1" xfId="0" applyFont="1" applyFill="1" applyBorder="1" applyAlignment="1">
      <alignment vertical="top" shrinkToFit="1"/>
    </xf>
    <xf numFmtId="0" fontId="5" fillId="4" borderId="1" xfId="0" applyFont="1" applyFill="1" applyBorder="1" applyAlignment="1">
      <alignment vertical="top" shrinkToFit="1"/>
    </xf>
    <xf numFmtId="0" fontId="5" fillId="3" borderId="1" xfId="0" applyFont="1" applyFill="1" applyBorder="1" applyAlignment="1">
      <alignment vertical="top" shrinkToFi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/>
    <xf numFmtId="0" fontId="4" fillId="8" borderId="1" xfId="0" applyFont="1" applyFill="1" applyBorder="1" applyAlignment="1">
      <alignment shrinkToFit="1"/>
    </xf>
    <xf numFmtId="0" fontId="4" fillId="8" borderId="1" xfId="0" applyFont="1" applyFill="1" applyBorder="1" applyAlignment="1">
      <alignment horizontal="left"/>
    </xf>
    <xf numFmtId="0" fontId="5" fillId="8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/>
    <xf numFmtId="0" fontId="8" fillId="8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shrinkToFit="1"/>
    </xf>
    <xf numFmtId="0" fontId="5" fillId="0" borderId="3" xfId="0" applyFont="1" applyBorder="1"/>
    <xf numFmtId="0" fontId="0" fillId="0" borderId="3" xfId="0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 shrinkToFi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4" fillId="8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vertical="top" shrinkToFit="1"/>
    </xf>
    <xf numFmtId="0" fontId="4" fillId="8" borderId="1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vertical="top"/>
    </xf>
    <xf numFmtId="0" fontId="0" fillId="8" borderId="0" xfId="0" applyFill="1" applyAlignment="1">
      <alignment vertical="top"/>
    </xf>
    <xf numFmtId="0" fontId="8" fillId="8" borderId="1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vertical="top" wrapText="1"/>
    </xf>
    <xf numFmtId="0" fontId="0" fillId="0" borderId="0" xfId="0" applyAlignment="1">
      <alignment horizontal="center" shrinkToFit="1"/>
    </xf>
    <xf numFmtId="0" fontId="3" fillId="3" borderId="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shrinkToFit="1"/>
    </xf>
    <xf numFmtId="0" fontId="5" fillId="3" borderId="1" xfId="0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shrinkToFi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shrinkToFit="1"/>
    </xf>
    <xf numFmtId="0" fontId="4" fillId="8" borderId="1" xfId="0" applyFont="1" applyFill="1" applyBorder="1" applyAlignment="1">
      <alignment horizontal="center" vertical="top" shrinkToFit="1"/>
    </xf>
    <xf numFmtId="0" fontId="4" fillId="8" borderId="1" xfId="0" applyFont="1" applyFill="1" applyBorder="1" applyAlignment="1">
      <alignment vertical="top" wrapText="1" shrinkToFit="1"/>
    </xf>
    <xf numFmtId="0" fontId="8" fillId="8" borderId="1" xfId="0" applyFont="1" applyFill="1" applyBorder="1" applyAlignment="1">
      <alignment horizontal="center" vertical="top"/>
    </xf>
    <xf numFmtId="0" fontId="11" fillId="8" borderId="1" xfId="0" applyFont="1" applyFill="1" applyBorder="1" applyAlignment="1">
      <alignment horizontal="center" vertical="top"/>
    </xf>
    <xf numFmtId="0" fontId="11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 shrinkToFit="1"/>
    </xf>
    <xf numFmtId="0" fontId="8" fillId="8" borderId="1" xfId="0" applyFont="1" applyFill="1" applyBorder="1" applyAlignment="1">
      <alignment horizontal="center" vertical="top" shrinkToFit="1"/>
    </xf>
    <xf numFmtId="0" fontId="12" fillId="8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shrinkToFit="1"/>
    </xf>
    <xf numFmtId="0" fontId="15" fillId="0" borderId="0" xfId="0" applyFont="1" applyAlignment="1">
      <alignment horizontal="center" vertical="top" shrinkToFit="1"/>
    </xf>
    <xf numFmtId="0" fontId="8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1" xfId="0" applyFont="1" applyFill="1" applyBorder="1" applyAlignment="1"/>
    <xf numFmtId="0" fontId="8" fillId="8" borderId="1" xfId="0" applyFont="1" applyFill="1" applyBorder="1" applyAlignment="1">
      <alignment shrinkToFit="1"/>
    </xf>
    <xf numFmtId="0" fontId="8" fillId="8" borderId="1" xfId="0" applyFont="1" applyFill="1" applyBorder="1" applyAlignment="1">
      <alignment horizontal="center" shrinkToFit="1"/>
    </xf>
    <xf numFmtId="0" fontId="12" fillId="8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" fillId="8" borderId="1" xfId="0" applyFont="1" applyFill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16" fillId="8" borderId="1" xfId="0" applyFont="1" applyFill="1" applyBorder="1" applyAlignment="1">
      <alignment horizontal="center" vertical="top" wrapText="1" shrinkToFit="1"/>
    </xf>
    <xf numFmtId="0" fontId="16" fillId="8" borderId="1" xfId="0" applyFont="1" applyFill="1" applyBorder="1" applyAlignment="1">
      <alignment horizontal="center" vertical="top" shrinkToFit="1"/>
    </xf>
    <xf numFmtId="0" fontId="16" fillId="0" borderId="1" xfId="0" applyFont="1" applyBorder="1" applyAlignment="1">
      <alignment horizontal="center" vertical="top" wrapText="1" shrinkToFit="1"/>
    </xf>
    <xf numFmtId="0" fontId="3" fillId="0" borderId="0" xfId="0" applyFont="1" applyAlignment="1">
      <alignment horizontal="left" vertical="top"/>
    </xf>
    <xf numFmtId="0" fontId="0" fillId="10" borderId="5" xfId="0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9" borderId="7" xfId="0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11" borderId="12" xfId="0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12" borderId="7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13" borderId="12" xfId="0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19" fillId="0" borderId="15" xfId="2" applyFont="1" applyBorder="1" applyAlignment="1">
      <alignment vertical="center" wrapText="1"/>
    </xf>
    <xf numFmtId="0" fontId="5" fillId="14" borderId="0" xfId="0" applyFont="1" applyFill="1" applyAlignment="1">
      <alignment vertical="center" wrapText="1"/>
    </xf>
    <xf numFmtId="0" fontId="20" fillId="14" borderId="0" xfId="2" applyFont="1" applyFill="1" applyAlignment="1">
      <alignment vertical="center" wrapText="1"/>
    </xf>
    <xf numFmtId="0" fontId="5" fillId="15" borderId="0" xfId="0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lorado.edu/pba/peer/ShowUCBPhDPrograms_2013.xlsx" TargetMode="External"/><Relationship Id="rId1" Type="http://schemas.openxmlformats.org/officeDocument/2006/relationships/hyperlink" Target="http://www.colorado.edu/pba/peer/ShowUCBUnits_2013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sqref="A1:A4"/>
    </sheetView>
  </sheetViews>
  <sheetFormatPr defaultRowHeight="15" x14ac:dyDescent="0.25"/>
  <cols>
    <col min="1" max="1" width="4.28515625" customWidth="1"/>
    <col min="2" max="2" width="23.85546875" customWidth="1"/>
    <col min="3" max="3" width="17.140625" customWidth="1"/>
    <col min="4" max="4" width="53.28515625" customWidth="1"/>
    <col min="5" max="5" width="13.42578125" customWidth="1"/>
  </cols>
  <sheetData>
    <row r="1" spans="1:5" ht="18.75" x14ac:dyDescent="0.3">
      <c r="A1" s="61" t="s">
        <v>456</v>
      </c>
    </row>
    <row r="2" spans="1:5" x14ac:dyDescent="0.25">
      <c r="A2" s="67" t="s">
        <v>401</v>
      </c>
    </row>
    <row r="3" spans="1:5" x14ac:dyDescent="0.25">
      <c r="A3" s="67" t="s">
        <v>400</v>
      </c>
    </row>
    <row r="4" spans="1:5" x14ac:dyDescent="0.25">
      <c r="A4" s="68" t="s">
        <v>402</v>
      </c>
    </row>
    <row r="6" spans="1:5" x14ac:dyDescent="0.25">
      <c r="A6" s="7" t="s">
        <v>403</v>
      </c>
      <c r="B6" s="62"/>
    </row>
    <row r="7" spans="1:5" s="9" customFormat="1" ht="39.75" customHeight="1" x14ac:dyDescent="0.25">
      <c r="B7" s="190" t="s">
        <v>433</v>
      </c>
      <c r="C7" s="190"/>
      <c r="D7" s="190"/>
    </row>
    <row r="8" spans="1:5" s="9" customFormat="1" ht="30" customHeight="1" x14ac:dyDescent="0.25">
      <c r="B8" s="190" t="s">
        <v>434</v>
      </c>
      <c r="C8" s="190"/>
      <c r="D8" s="190"/>
    </row>
    <row r="9" spans="1:5" s="9" customFormat="1" ht="14.25" customHeight="1" x14ac:dyDescent="0.25">
      <c r="A9" s="66"/>
      <c r="B9" s="62"/>
    </row>
    <row r="10" spans="1:5" s="9" customFormat="1" x14ac:dyDescent="0.25">
      <c r="A10" s="169" t="s">
        <v>452</v>
      </c>
      <c r="B10" s="62"/>
    </row>
    <row r="11" spans="1:5" s="9" customFormat="1" ht="15.75" thickBot="1" x14ac:dyDescent="0.3">
      <c r="A11" s="169"/>
      <c r="B11" s="62" t="s">
        <v>436</v>
      </c>
      <c r="C11" s="9" t="s">
        <v>437</v>
      </c>
      <c r="D11" s="9" t="s">
        <v>438</v>
      </c>
    </row>
    <row r="12" spans="1:5" s="9" customFormat="1" ht="75" customHeight="1" x14ac:dyDescent="0.25">
      <c r="A12" s="65"/>
      <c r="B12" s="171" t="s">
        <v>439</v>
      </c>
      <c r="C12" s="172" t="s">
        <v>440</v>
      </c>
      <c r="D12" s="173" t="s">
        <v>442</v>
      </c>
    </row>
    <row r="13" spans="1:5" s="9" customFormat="1" ht="42.75" customHeight="1" x14ac:dyDescent="0.25">
      <c r="A13" s="63"/>
      <c r="B13" s="174" t="s">
        <v>439</v>
      </c>
      <c r="C13" s="170" t="s">
        <v>441</v>
      </c>
      <c r="D13" s="175" t="s">
        <v>444</v>
      </c>
    </row>
    <row r="14" spans="1:5" s="9" customFormat="1" ht="23.25" customHeight="1" thickBot="1" x14ac:dyDescent="0.3">
      <c r="A14" s="63"/>
      <c r="B14" s="176" t="s">
        <v>439</v>
      </c>
      <c r="C14" s="177" t="s">
        <v>435</v>
      </c>
      <c r="D14" s="178" t="s">
        <v>443</v>
      </c>
    </row>
    <row r="15" spans="1:5" s="9" customFormat="1" ht="62.25" customHeight="1" x14ac:dyDescent="0.25">
      <c r="A15" s="64"/>
      <c r="B15" s="179" t="s">
        <v>445</v>
      </c>
      <c r="C15" s="180" t="s">
        <v>446</v>
      </c>
      <c r="D15" s="173" t="s">
        <v>448</v>
      </c>
      <c r="E15" s="187" t="s">
        <v>454</v>
      </c>
    </row>
    <row r="16" spans="1:5" s="9" customFormat="1" ht="49.5" customHeight="1" thickBot="1" x14ac:dyDescent="0.3">
      <c r="A16" s="64"/>
      <c r="B16" s="181" t="s">
        <v>445</v>
      </c>
      <c r="C16" s="182" t="s">
        <v>447</v>
      </c>
      <c r="D16" s="183" t="s">
        <v>449</v>
      </c>
      <c r="E16" s="188" t="s">
        <v>455</v>
      </c>
    </row>
    <row r="17" spans="1:4" s="9" customFormat="1" ht="39.75" customHeight="1" thickBot="1" x14ac:dyDescent="0.3">
      <c r="A17" s="64"/>
      <c r="B17" s="184" t="s">
        <v>450</v>
      </c>
      <c r="C17" s="186" t="s">
        <v>453</v>
      </c>
      <c r="D17" s="185" t="s">
        <v>451</v>
      </c>
    </row>
    <row r="18" spans="1:4" s="9" customFormat="1" x14ac:dyDescent="0.25">
      <c r="A18" s="66"/>
      <c r="B18" s="62"/>
    </row>
    <row r="19" spans="1:4" s="9" customFormat="1" x14ac:dyDescent="0.25">
      <c r="A19" s="66"/>
      <c r="B19" s="62"/>
    </row>
    <row r="20" spans="1:4" s="9" customFormat="1" x14ac:dyDescent="0.25">
      <c r="A20" s="66"/>
      <c r="B20" s="62"/>
    </row>
    <row r="21" spans="1:4" s="9" customFormat="1" ht="34.5" customHeight="1" x14ac:dyDescent="0.25">
      <c r="A21" s="66"/>
      <c r="B21" s="62"/>
    </row>
    <row r="22" spans="1:4" s="9" customFormat="1" x14ac:dyDescent="0.25">
      <c r="A22" s="66"/>
      <c r="B22" s="62"/>
    </row>
    <row r="23" spans="1:4" s="9" customFormat="1" ht="27.75" customHeight="1" x14ac:dyDescent="0.25"/>
    <row r="24" spans="1:4" s="9" customFormat="1" x14ac:dyDescent="0.25"/>
    <row r="25" spans="1:4" s="9" customFormat="1" ht="21" customHeight="1" x14ac:dyDescent="0.25"/>
  </sheetData>
  <mergeCells count="2">
    <mergeCell ref="B7:D7"/>
    <mergeCell ref="B8:D8"/>
  </mergeCells>
  <hyperlinks>
    <hyperlink ref="C17" r:id="rId1"/>
    <hyperlink ref="E16" r:id="rId2"/>
  </hyperlinks>
  <pageMargins left="0.7" right="0.7" top="0.4" bottom="0.75" header="0.3" footer="0.3"/>
  <pageSetup orientation="landscape" r:id="rId3"/>
  <headerFooter>
    <oddFooter>&amp;LCU-Boulder PBA-IR / &amp;F &amp;A / &amp;D  /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T70"/>
  <sheetViews>
    <sheetView tabSelected="1" zoomScaleNormal="100" workbookViewId="0">
      <pane xSplit="4" ySplit="5" topLeftCell="E6" activePane="bottomRight" state="frozen"/>
      <selection activeCell="D11" sqref="D11"/>
      <selection pane="topRight" activeCell="D11" sqref="D11"/>
      <selection pane="bottomLeft" activeCell="D11" sqref="D11"/>
      <selection pane="bottomRight" activeCell="D60" sqref="D60"/>
    </sheetView>
  </sheetViews>
  <sheetFormatPr defaultRowHeight="15" x14ac:dyDescent="0.25"/>
  <cols>
    <col min="1" max="1" width="7.28515625" style="1" customWidth="1"/>
    <col min="2" max="2" width="6.85546875" customWidth="1"/>
    <col min="3" max="3" width="9.7109375" customWidth="1"/>
    <col min="4" max="4" width="39.7109375" customWidth="1"/>
    <col min="5" max="5" width="7.5703125" style="7" customWidth="1"/>
    <col min="6" max="6" width="9.42578125" style="1" customWidth="1"/>
    <col min="7" max="7" width="16.140625" customWidth="1"/>
    <col min="8" max="8" width="8.85546875" style="1" customWidth="1"/>
    <col min="9" max="9" width="9.28515625" style="1" customWidth="1"/>
    <col min="10" max="10" width="9" customWidth="1"/>
    <col min="11" max="11" width="40.140625" style="3" customWidth="1"/>
    <col min="12" max="12" width="9" style="124" customWidth="1"/>
    <col min="13" max="13" width="38.42578125" style="4" bestFit="1" customWidth="1"/>
    <col min="14" max="14" width="16" style="4" customWidth="1"/>
    <col min="15" max="15" width="9.140625" style="35"/>
  </cols>
  <sheetData>
    <row r="1" spans="1:15" s="147" customFormat="1" ht="24.75" customHeight="1" x14ac:dyDescent="0.25">
      <c r="A1" s="146" t="s">
        <v>426</v>
      </c>
      <c r="E1" s="148"/>
      <c r="F1" s="149"/>
      <c r="H1" s="149"/>
      <c r="I1" s="149"/>
      <c r="K1" s="150"/>
      <c r="L1" s="151"/>
      <c r="O1" s="149"/>
    </row>
    <row r="2" spans="1:15" ht="4.5" customHeight="1" x14ac:dyDescent="0.25"/>
    <row r="3" spans="1:15" ht="90.75" customHeight="1" thickBot="1" x14ac:dyDescent="0.3">
      <c r="A3" s="103" t="s">
        <v>428</v>
      </c>
      <c r="B3" s="104" t="s">
        <v>429</v>
      </c>
      <c r="C3" s="123" t="s">
        <v>430</v>
      </c>
      <c r="D3" s="123" t="s">
        <v>421</v>
      </c>
      <c r="E3" s="105" t="s">
        <v>418</v>
      </c>
      <c r="F3" s="135" t="s">
        <v>413</v>
      </c>
      <c r="G3" s="105" t="s">
        <v>337</v>
      </c>
      <c r="H3" s="135" t="s">
        <v>424</v>
      </c>
      <c r="I3" s="135" t="s">
        <v>427</v>
      </c>
      <c r="J3" s="135" t="s">
        <v>422</v>
      </c>
      <c r="K3" s="106" t="s">
        <v>423</v>
      </c>
      <c r="L3" s="125" t="s">
        <v>431</v>
      </c>
      <c r="M3" s="104" t="s">
        <v>420</v>
      </c>
      <c r="N3" s="104" t="s">
        <v>367</v>
      </c>
      <c r="O3" s="103" t="s">
        <v>376</v>
      </c>
    </row>
    <row r="4" spans="1:15" ht="3" customHeight="1" x14ac:dyDescent="0.25">
      <c r="A4" s="96"/>
      <c r="B4" s="97"/>
      <c r="C4" s="98"/>
      <c r="D4" s="98"/>
      <c r="E4" s="99"/>
      <c r="F4" s="136"/>
      <c r="G4" s="98"/>
      <c r="H4" s="96"/>
      <c r="I4" s="96"/>
      <c r="J4" s="98"/>
      <c r="K4" s="100"/>
      <c r="L4" s="126"/>
      <c r="M4" s="101"/>
      <c r="N4" s="101"/>
      <c r="O4" s="102"/>
    </row>
    <row r="5" spans="1:15" s="29" customFormat="1" ht="12" customHeight="1" x14ac:dyDescent="0.25">
      <c r="A5" s="78" t="s">
        <v>396</v>
      </c>
      <c r="B5" s="79" t="s">
        <v>2</v>
      </c>
      <c r="C5" s="80" t="s">
        <v>3</v>
      </c>
      <c r="D5" s="80" t="s">
        <v>4</v>
      </c>
      <c r="E5" s="81" t="s">
        <v>5</v>
      </c>
      <c r="F5" s="137" t="s">
        <v>414</v>
      </c>
      <c r="G5" s="81" t="s">
        <v>6</v>
      </c>
      <c r="H5" s="137" t="s">
        <v>7</v>
      </c>
      <c r="I5" s="137" t="s">
        <v>419</v>
      </c>
      <c r="J5" s="81" t="s">
        <v>12</v>
      </c>
      <c r="K5" s="82" t="s">
        <v>9</v>
      </c>
      <c r="L5" s="127"/>
      <c r="M5" s="79" t="s">
        <v>13</v>
      </c>
      <c r="N5" s="79" t="s">
        <v>1</v>
      </c>
      <c r="O5" s="78" t="s">
        <v>14</v>
      </c>
    </row>
    <row r="6" spans="1:15" s="39" customFormat="1" ht="30" customHeight="1" x14ac:dyDescent="0.25">
      <c r="A6" s="158" t="s">
        <v>381</v>
      </c>
      <c r="B6" s="159" t="s">
        <v>16</v>
      </c>
      <c r="C6" s="160" t="s">
        <v>17</v>
      </c>
      <c r="D6" s="161" t="s">
        <v>18</v>
      </c>
      <c r="E6" s="162">
        <v>10165</v>
      </c>
      <c r="F6" s="158" t="s">
        <v>415</v>
      </c>
      <c r="G6" s="161" t="s">
        <v>19</v>
      </c>
      <c r="H6" s="158" t="s">
        <v>20</v>
      </c>
      <c r="I6" s="158">
        <v>24</v>
      </c>
      <c r="J6" s="158"/>
      <c r="K6" s="161"/>
      <c r="L6" s="161"/>
      <c r="M6" s="163" t="s">
        <v>21</v>
      </c>
      <c r="N6" s="163" t="s">
        <v>15</v>
      </c>
      <c r="O6" s="158">
        <v>1</v>
      </c>
    </row>
    <row r="7" spans="1:15" s="114" customFormat="1" ht="16.5" customHeight="1" x14ac:dyDescent="0.25">
      <c r="A7" s="107" t="s">
        <v>381</v>
      </c>
      <c r="B7" s="108" t="s">
        <v>16</v>
      </c>
      <c r="C7" s="109" t="s">
        <v>22</v>
      </c>
      <c r="D7" s="110" t="s">
        <v>23</v>
      </c>
      <c r="E7" s="111">
        <v>10138</v>
      </c>
      <c r="F7" s="107" t="s">
        <v>415</v>
      </c>
      <c r="G7" s="110" t="s">
        <v>19</v>
      </c>
      <c r="H7" s="107" t="s">
        <v>20</v>
      </c>
      <c r="I7" s="107">
        <v>12</v>
      </c>
      <c r="J7" s="107"/>
      <c r="K7" s="110" t="s">
        <v>23</v>
      </c>
      <c r="L7" s="128">
        <v>1</v>
      </c>
      <c r="M7" s="113" t="s">
        <v>25</v>
      </c>
      <c r="N7" s="113" t="s">
        <v>15</v>
      </c>
      <c r="O7" s="107">
        <v>1</v>
      </c>
    </row>
    <row r="8" spans="1:15" s="114" customFormat="1" ht="16.5" customHeight="1" x14ac:dyDescent="0.25">
      <c r="A8" s="107" t="s">
        <v>381</v>
      </c>
      <c r="B8" s="108" t="s">
        <v>16</v>
      </c>
      <c r="C8" s="109" t="s">
        <v>26</v>
      </c>
      <c r="D8" s="110" t="s">
        <v>27</v>
      </c>
      <c r="E8" s="111">
        <v>10206</v>
      </c>
      <c r="F8" s="107" t="s">
        <v>415</v>
      </c>
      <c r="G8" s="110" t="s">
        <v>19</v>
      </c>
      <c r="H8" s="107" t="s">
        <v>20</v>
      </c>
      <c r="I8" s="107">
        <v>13</v>
      </c>
      <c r="J8" s="107"/>
      <c r="K8" s="110" t="s">
        <v>27</v>
      </c>
      <c r="L8" s="128">
        <v>1</v>
      </c>
      <c r="M8" s="113" t="s">
        <v>29</v>
      </c>
      <c r="N8" s="113" t="s">
        <v>15</v>
      </c>
      <c r="O8" s="107">
        <v>1</v>
      </c>
    </row>
    <row r="9" spans="1:15" s="114" customFormat="1" ht="16.5" customHeight="1" x14ac:dyDescent="0.25">
      <c r="A9" s="107" t="s">
        <v>381</v>
      </c>
      <c r="B9" s="108" t="s">
        <v>16</v>
      </c>
      <c r="C9" s="109" t="s">
        <v>35</v>
      </c>
      <c r="D9" s="110" t="s">
        <v>36</v>
      </c>
      <c r="E9" s="111">
        <v>10136</v>
      </c>
      <c r="F9" s="107" t="s">
        <v>415</v>
      </c>
      <c r="G9" s="110" t="s">
        <v>19</v>
      </c>
      <c r="H9" s="107" t="s">
        <v>20</v>
      </c>
      <c r="I9" s="107">
        <v>47</v>
      </c>
      <c r="J9" s="107"/>
      <c r="K9" s="110" t="s">
        <v>36</v>
      </c>
      <c r="L9" s="128">
        <v>1</v>
      </c>
      <c r="M9" s="113" t="s">
        <v>38</v>
      </c>
      <c r="N9" s="113" t="s">
        <v>15</v>
      </c>
      <c r="O9" s="107">
        <v>1</v>
      </c>
    </row>
    <row r="10" spans="1:15" s="114" customFormat="1" ht="16.5" customHeight="1" x14ac:dyDescent="0.25">
      <c r="A10" s="129" t="s">
        <v>381</v>
      </c>
      <c r="B10" s="130" t="s">
        <v>16</v>
      </c>
      <c r="C10" s="131" t="s">
        <v>39</v>
      </c>
      <c r="D10" s="132" t="s">
        <v>40</v>
      </c>
      <c r="E10" s="133">
        <v>30341</v>
      </c>
      <c r="F10" s="129" t="s">
        <v>415</v>
      </c>
      <c r="G10" s="132" t="s">
        <v>425</v>
      </c>
      <c r="H10" s="129" t="s">
        <v>20</v>
      </c>
      <c r="I10" s="129">
        <v>10</v>
      </c>
      <c r="J10" s="129"/>
      <c r="K10" s="132"/>
      <c r="L10" s="132"/>
      <c r="M10" s="134" t="s">
        <v>42</v>
      </c>
      <c r="N10" s="134" t="s">
        <v>15</v>
      </c>
      <c r="O10" s="129">
        <v>1</v>
      </c>
    </row>
    <row r="11" spans="1:15" s="114" customFormat="1" ht="16.5" customHeight="1" x14ac:dyDescent="0.25">
      <c r="A11" s="107" t="s">
        <v>381</v>
      </c>
      <c r="B11" s="108" t="s">
        <v>16</v>
      </c>
      <c r="C11" s="109" t="s">
        <v>43</v>
      </c>
      <c r="D11" s="110" t="s">
        <v>44</v>
      </c>
      <c r="E11" s="111">
        <v>10170</v>
      </c>
      <c r="F11" s="107" t="s">
        <v>415</v>
      </c>
      <c r="G11" s="110" t="s">
        <v>19</v>
      </c>
      <c r="H11" s="107" t="s">
        <v>20</v>
      </c>
      <c r="I11" s="107">
        <v>10</v>
      </c>
      <c r="J11" s="107"/>
      <c r="K11" s="110" t="s">
        <v>46</v>
      </c>
      <c r="L11" s="128">
        <v>1</v>
      </c>
      <c r="M11" s="113" t="s">
        <v>47</v>
      </c>
      <c r="N11" s="113" t="s">
        <v>15</v>
      </c>
      <c r="O11" s="107">
        <v>1</v>
      </c>
    </row>
    <row r="12" spans="1:15" s="114" customFormat="1" ht="16.5" customHeight="1" x14ac:dyDescent="0.25">
      <c r="A12" s="107" t="s">
        <v>381</v>
      </c>
      <c r="B12" s="108" t="s">
        <v>16</v>
      </c>
      <c r="C12" s="109" t="s">
        <v>48</v>
      </c>
      <c r="D12" s="110" t="s">
        <v>49</v>
      </c>
      <c r="E12" s="111">
        <v>10214</v>
      </c>
      <c r="F12" s="107" t="s">
        <v>415</v>
      </c>
      <c r="G12" s="110" t="s">
        <v>19</v>
      </c>
      <c r="H12" s="107" t="s">
        <v>20</v>
      </c>
      <c r="I12" s="107">
        <v>12</v>
      </c>
      <c r="J12" s="107"/>
      <c r="K12" s="110" t="s">
        <v>51</v>
      </c>
      <c r="L12" s="128">
        <v>1</v>
      </c>
      <c r="M12" s="113" t="s">
        <v>52</v>
      </c>
      <c r="N12" s="113" t="s">
        <v>15</v>
      </c>
      <c r="O12" s="107">
        <v>1</v>
      </c>
    </row>
    <row r="13" spans="1:15" s="114" customFormat="1" ht="16.5" customHeight="1" x14ac:dyDescent="0.25">
      <c r="A13" s="107" t="s">
        <v>381</v>
      </c>
      <c r="B13" s="108" t="s">
        <v>16</v>
      </c>
      <c r="C13" s="109" t="s">
        <v>53</v>
      </c>
      <c r="D13" s="110" t="s">
        <v>54</v>
      </c>
      <c r="E13" s="111">
        <v>10218</v>
      </c>
      <c r="F13" s="107" t="s">
        <v>415</v>
      </c>
      <c r="G13" s="110" t="s">
        <v>19</v>
      </c>
      <c r="H13" s="107" t="s">
        <v>20</v>
      </c>
      <c r="I13" s="107">
        <v>35</v>
      </c>
      <c r="J13" s="107"/>
      <c r="K13" s="110" t="s">
        <v>54</v>
      </c>
      <c r="L13" s="128">
        <v>1</v>
      </c>
      <c r="M13" s="113" t="s">
        <v>56</v>
      </c>
      <c r="N13" s="113" t="s">
        <v>15</v>
      </c>
      <c r="O13" s="107">
        <v>1</v>
      </c>
    </row>
    <row r="14" spans="1:15" s="114" customFormat="1" ht="16.5" customHeight="1" x14ac:dyDescent="0.25">
      <c r="A14" s="129" t="s">
        <v>381</v>
      </c>
      <c r="B14" s="130" t="s">
        <v>16</v>
      </c>
      <c r="C14" s="131" t="s">
        <v>57</v>
      </c>
      <c r="D14" s="132" t="s">
        <v>58</v>
      </c>
      <c r="E14" s="133">
        <v>30342</v>
      </c>
      <c r="F14" s="129" t="s">
        <v>415</v>
      </c>
      <c r="G14" s="132" t="s">
        <v>19</v>
      </c>
      <c r="H14" s="129" t="s">
        <v>20</v>
      </c>
      <c r="I14" s="129">
        <v>3</v>
      </c>
      <c r="J14" s="129"/>
      <c r="K14" s="132"/>
      <c r="L14" s="132"/>
      <c r="M14" s="134" t="s">
        <v>59</v>
      </c>
      <c r="N14" s="134" t="s">
        <v>15</v>
      </c>
      <c r="O14" s="129">
        <v>1</v>
      </c>
    </row>
    <row r="15" spans="1:15" s="114" customFormat="1" ht="16.5" customHeight="1" x14ac:dyDescent="0.25">
      <c r="A15" s="107" t="s">
        <v>381</v>
      </c>
      <c r="B15" s="108" t="s">
        <v>16</v>
      </c>
      <c r="C15" s="109" t="s">
        <v>60</v>
      </c>
      <c r="D15" s="110" t="s">
        <v>61</v>
      </c>
      <c r="E15" s="111">
        <v>10220</v>
      </c>
      <c r="F15" s="107" t="s">
        <v>415</v>
      </c>
      <c r="G15" s="110" t="s">
        <v>19</v>
      </c>
      <c r="H15" s="107" t="s">
        <v>20</v>
      </c>
      <c r="I15" s="107">
        <v>24</v>
      </c>
      <c r="J15" s="107"/>
      <c r="K15" s="110" t="s">
        <v>61</v>
      </c>
      <c r="L15" s="128">
        <v>1</v>
      </c>
      <c r="M15" s="113" t="s">
        <v>63</v>
      </c>
      <c r="N15" s="113" t="s">
        <v>15</v>
      </c>
      <c r="O15" s="107">
        <v>1</v>
      </c>
    </row>
    <row r="16" spans="1:15" s="114" customFormat="1" ht="16.5" customHeight="1" x14ac:dyDescent="0.25">
      <c r="A16" s="129" t="s">
        <v>381</v>
      </c>
      <c r="B16" s="130" t="s">
        <v>16</v>
      </c>
      <c r="C16" s="131" t="s">
        <v>64</v>
      </c>
      <c r="D16" s="132" t="s">
        <v>65</v>
      </c>
      <c r="E16" s="133">
        <v>10219</v>
      </c>
      <c r="F16" s="129" t="s">
        <v>415</v>
      </c>
      <c r="G16" s="132" t="s">
        <v>19</v>
      </c>
      <c r="H16" s="129" t="s">
        <v>20</v>
      </c>
      <c r="I16" s="129">
        <v>9</v>
      </c>
      <c r="J16" s="129"/>
      <c r="K16" s="132"/>
      <c r="L16" s="132"/>
      <c r="M16" s="134" t="s">
        <v>66</v>
      </c>
      <c r="N16" s="134" t="s">
        <v>15</v>
      </c>
      <c r="O16" s="129">
        <v>1</v>
      </c>
    </row>
    <row r="17" spans="1:15" s="114" customFormat="1" ht="16.5" customHeight="1" x14ac:dyDescent="0.25">
      <c r="A17" s="107" t="s">
        <v>381</v>
      </c>
      <c r="B17" s="108" t="s">
        <v>16</v>
      </c>
      <c r="C17" s="109" t="s">
        <v>67</v>
      </c>
      <c r="D17" s="110" t="s">
        <v>68</v>
      </c>
      <c r="E17" s="111">
        <v>10192</v>
      </c>
      <c r="F17" s="107" t="s">
        <v>415</v>
      </c>
      <c r="G17" s="110" t="s">
        <v>19</v>
      </c>
      <c r="H17" s="107" t="s">
        <v>20</v>
      </c>
      <c r="I17" s="107">
        <v>15</v>
      </c>
      <c r="J17" s="107"/>
      <c r="K17" s="110" t="s">
        <v>70</v>
      </c>
      <c r="L17" s="128">
        <v>1</v>
      </c>
      <c r="M17" s="113" t="s">
        <v>71</v>
      </c>
      <c r="N17" s="113" t="s">
        <v>15</v>
      </c>
      <c r="O17" s="107">
        <v>1</v>
      </c>
    </row>
    <row r="18" spans="1:15" s="114" customFormat="1" ht="16.5" customHeight="1" x14ac:dyDescent="0.25">
      <c r="A18" s="107" t="s">
        <v>381</v>
      </c>
      <c r="B18" s="108" t="s">
        <v>16</v>
      </c>
      <c r="C18" s="109" t="s">
        <v>72</v>
      </c>
      <c r="D18" s="110" t="s">
        <v>73</v>
      </c>
      <c r="E18" s="111">
        <v>10144</v>
      </c>
      <c r="F18" s="107" t="s">
        <v>415</v>
      </c>
      <c r="G18" s="110" t="s">
        <v>19</v>
      </c>
      <c r="H18" s="107" t="s">
        <v>20</v>
      </c>
      <c r="I18" s="107">
        <v>14</v>
      </c>
      <c r="J18" s="107"/>
      <c r="K18" s="110" t="s">
        <v>75</v>
      </c>
      <c r="L18" s="128">
        <v>1</v>
      </c>
      <c r="M18" s="113" t="s">
        <v>76</v>
      </c>
      <c r="N18" s="113" t="s">
        <v>15</v>
      </c>
      <c r="O18" s="107">
        <v>1</v>
      </c>
    </row>
    <row r="19" spans="1:15" s="39" customFormat="1" ht="26.25" customHeight="1" x14ac:dyDescent="0.25">
      <c r="A19" s="83" t="s">
        <v>381</v>
      </c>
      <c r="B19" s="84" t="s">
        <v>77</v>
      </c>
      <c r="C19" s="85" t="s">
        <v>78</v>
      </c>
      <c r="D19" s="86" t="s">
        <v>79</v>
      </c>
      <c r="E19" s="87">
        <v>10160</v>
      </c>
      <c r="F19" s="83" t="s">
        <v>415</v>
      </c>
      <c r="G19" s="86" t="s">
        <v>19</v>
      </c>
      <c r="H19" s="83" t="s">
        <v>20</v>
      </c>
      <c r="I19" s="83">
        <v>17</v>
      </c>
      <c r="J19" s="83"/>
      <c r="K19" s="86" t="s">
        <v>79</v>
      </c>
      <c r="L19" s="164">
        <v>1</v>
      </c>
      <c r="M19" s="88" t="s">
        <v>81</v>
      </c>
      <c r="N19" s="88" t="s">
        <v>15</v>
      </c>
      <c r="O19" s="83">
        <v>1</v>
      </c>
    </row>
    <row r="20" spans="1:15" s="114" customFormat="1" ht="16.5" customHeight="1" x14ac:dyDescent="0.25">
      <c r="A20" s="115" t="s">
        <v>381</v>
      </c>
      <c r="B20" s="116" t="s">
        <v>77</v>
      </c>
      <c r="C20" s="117" t="s">
        <v>82</v>
      </c>
      <c r="D20" s="118" t="s">
        <v>83</v>
      </c>
      <c r="E20" s="119">
        <v>10203</v>
      </c>
      <c r="F20" s="115" t="s">
        <v>415</v>
      </c>
      <c r="G20" s="118" t="s">
        <v>19</v>
      </c>
      <c r="H20" s="115" t="s">
        <v>20</v>
      </c>
      <c r="I20" s="115">
        <v>24</v>
      </c>
      <c r="J20" s="115"/>
      <c r="K20" s="118" t="s">
        <v>85</v>
      </c>
      <c r="L20" s="138">
        <v>1</v>
      </c>
      <c r="M20" s="120" t="s">
        <v>86</v>
      </c>
      <c r="N20" s="120" t="s">
        <v>15</v>
      </c>
      <c r="O20" s="115">
        <v>1</v>
      </c>
    </row>
    <row r="21" spans="1:15" s="114" customFormat="1" ht="16.5" customHeight="1" x14ac:dyDescent="0.25">
      <c r="A21" s="115" t="s">
        <v>381</v>
      </c>
      <c r="B21" s="116" t="s">
        <v>77</v>
      </c>
      <c r="C21" s="117" t="s">
        <v>87</v>
      </c>
      <c r="D21" s="118" t="s">
        <v>88</v>
      </c>
      <c r="E21" s="119">
        <v>10153</v>
      </c>
      <c r="F21" s="115" t="s">
        <v>415</v>
      </c>
      <c r="G21" s="118" t="s">
        <v>19</v>
      </c>
      <c r="H21" s="115" t="s">
        <v>20</v>
      </c>
      <c r="I21" s="115">
        <v>11</v>
      </c>
      <c r="J21" s="115"/>
      <c r="K21" s="118" t="s">
        <v>90</v>
      </c>
      <c r="L21" s="138">
        <v>1</v>
      </c>
      <c r="M21" s="120" t="s">
        <v>91</v>
      </c>
      <c r="N21" s="120" t="s">
        <v>15</v>
      </c>
      <c r="O21" s="115">
        <v>1</v>
      </c>
    </row>
    <row r="22" spans="1:15" s="114" customFormat="1" ht="24" x14ac:dyDescent="0.25">
      <c r="A22" s="115" t="s">
        <v>381</v>
      </c>
      <c r="B22" s="116" t="s">
        <v>77</v>
      </c>
      <c r="C22" s="117" t="s">
        <v>92</v>
      </c>
      <c r="D22" s="118" t="s">
        <v>93</v>
      </c>
      <c r="E22" s="119">
        <v>10163</v>
      </c>
      <c r="F22" s="115" t="s">
        <v>415</v>
      </c>
      <c r="G22" s="118" t="s">
        <v>19</v>
      </c>
      <c r="H22" s="115" t="s">
        <v>20</v>
      </c>
      <c r="I22" s="115">
        <v>48</v>
      </c>
      <c r="J22" s="115"/>
      <c r="K22" s="139" t="s">
        <v>408</v>
      </c>
      <c r="L22" s="166">
        <v>2</v>
      </c>
      <c r="M22" s="120" t="s">
        <v>96</v>
      </c>
      <c r="N22" s="120" t="s">
        <v>15</v>
      </c>
      <c r="O22" s="115">
        <v>1</v>
      </c>
    </row>
    <row r="23" spans="1:15" s="114" customFormat="1" ht="16.5" customHeight="1" x14ac:dyDescent="0.25">
      <c r="A23" s="115" t="s">
        <v>381</v>
      </c>
      <c r="B23" s="116" t="s">
        <v>77</v>
      </c>
      <c r="C23" s="117" t="s">
        <v>99</v>
      </c>
      <c r="D23" s="118" t="s">
        <v>100</v>
      </c>
      <c r="E23" s="119">
        <v>10147</v>
      </c>
      <c r="F23" s="115" t="s">
        <v>415</v>
      </c>
      <c r="G23" s="118" t="s">
        <v>19</v>
      </c>
      <c r="H23" s="115" t="s">
        <v>20</v>
      </c>
      <c r="I23" s="115">
        <v>33</v>
      </c>
      <c r="J23" s="115"/>
      <c r="K23" s="118" t="s">
        <v>102</v>
      </c>
      <c r="L23" s="138">
        <v>1</v>
      </c>
      <c r="M23" s="120" t="s">
        <v>103</v>
      </c>
      <c r="N23" s="120" t="s">
        <v>15</v>
      </c>
      <c r="O23" s="115">
        <v>1</v>
      </c>
    </row>
    <row r="24" spans="1:15" s="114" customFormat="1" ht="16.5" customHeight="1" x14ac:dyDescent="0.25">
      <c r="A24" s="115" t="s">
        <v>381</v>
      </c>
      <c r="B24" s="116" t="s">
        <v>77</v>
      </c>
      <c r="C24" s="117" t="s">
        <v>104</v>
      </c>
      <c r="D24" s="118" t="s">
        <v>105</v>
      </c>
      <c r="E24" s="119">
        <v>30345</v>
      </c>
      <c r="F24" s="115" t="s">
        <v>415</v>
      </c>
      <c r="G24" s="118" t="s">
        <v>425</v>
      </c>
      <c r="H24" s="115" t="s">
        <v>20</v>
      </c>
      <c r="I24" s="115">
        <v>11</v>
      </c>
      <c r="J24" s="115"/>
      <c r="K24" s="118" t="s">
        <v>105</v>
      </c>
      <c r="L24" s="138">
        <v>1</v>
      </c>
      <c r="M24" s="120" t="s">
        <v>107</v>
      </c>
      <c r="N24" s="120" t="s">
        <v>15</v>
      </c>
      <c r="O24" s="115">
        <v>1</v>
      </c>
    </row>
    <row r="25" spans="1:15" s="114" customFormat="1" ht="16.5" customHeight="1" x14ac:dyDescent="0.25">
      <c r="A25" s="115" t="s">
        <v>381</v>
      </c>
      <c r="B25" s="116" t="s">
        <v>77</v>
      </c>
      <c r="C25" s="117" t="s">
        <v>108</v>
      </c>
      <c r="D25" s="118" t="s">
        <v>109</v>
      </c>
      <c r="E25" s="119">
        <v>10166</v>
      </c>
      <c r="F25" s="115" t="s">
        <v>415</v>
      </c>
      <c r="G25" s="118" t="s">
        <v>19</v>
      </c>
      <c r="H25" s="115" t="s">
        <v>20</v>
      </c>
      <c r="I25" s="115">
        <v>22</v>
      </c>
      <c r="J25" s="115"/>
      <c r="K25" s="118" t="s">
        <v>109</v>
      </c>
      <c r="L25" s="138">
        <v>1</v>
      </c>
      <c r="M25" s="120" t="s">
        <v>111</v>
      </c>
      <c r="N25" s="120" t="s">
        <v>15</v>
      </c>
      <c r="O25" s="115">
        <v>1</v>
      </c>
    </row>
    <row r="26" spans="1:15" s="114" customFormat="1" ht="16.5" customHeight="1" x14ac:dyDescent="0.25">
      <c r="A26" s="115" t="s">
        <v>381</v>
      </c>
      <c r="B26" s="116" t="s">
        <v>77</v>
      </c>
      <c r="C26" s="117" t="s">
        <v>112</v>
      </c>
      <c r="D26" s="118" t="s">
        <v>113</v>
      </c>
      <c r="E26" s="119">
        <v>10158</v>
      </c>
      <c r="F26" s="115" t="s">
        <v>415</v>
      </c>
      <c r="G26" s="118" t="s">
        <v>19</v>
      </c>
      <c r="H26" s="115" t="s">
        <v>20</v>
      </c>
      <c r="I26" s="115">
        <v>29</v>
      </c>
      <c r="J26" s="115"/>
      <c r="K26" s="118" t="s">
        <v>115</v>
      </c>
      <c r="L26" s="138">
        <v>1</v>
      </c>
      <c r="M26" s="120" t="s">
        <v>116</v>
      </c>
      <c r="N26" s="120" t="s">
        <v>15</v>
      </c>
      <c r="O26" s="115">
        <v>1</v>
      </c>
    </row>
    <row r="27" spans="1:15" s="114" customFormat="1" ht="16.5" customHeight="1" x14ac:dyDescent="0.25">
      <c r="A27" s="115" t="s">
        <v>381</v>
      </c>
      <c r="B27" s="116" t="s">
        <v>77</v>
      </c>
      <c r="C27" s="117" t="s">
        <v>117</v>
      </c>
      <c r="D27" s="118" t="s">
        <v>118</v>
      </c>
      <c r="E27" s="119">
        <v>10213</v>
      </c>
      <c r="F27" s="115" t="s">
        <v>415</v>
      </c>
      <c r="G27" s="118" t="s">
        <v>19</v>
      </c>
      <c r="H27" s="115" t="s">
        <v>20</v>
      </c>
      <c r="I27" s="115">
        <v>24</v>
      </c>
      <c r="J27" s="115"/>
      <c r="K27" s="118" t="s">
        <v>118</v>
      </c>
      <c r="L27" s="138">
        <v>1</v>
      </c>
      <c r="M27" s="120" t="s">
        <v>120</v>
      </c>
      <c r="N27" s="120" t="s">
        <v>15</v>
      </c>
      <c r="O27" s="115">
        <v>1</v>
      </c>
    </row>
    <row r="28" spans="1:15" s="114" customFormat="1" ht="16.5" customHeight="1" x14ac:dyDescent="0.25">
      <c r="A28" s="115" t="s">
        <v>381</v>
      </c>
      <c r="B28" s="116" t="s">
        <v>77</v>
      </c>
      <c r="C28" s="117" t="s">
        <v>121</v>
      </c>
      <c r="D28" s="118" t="s">
        <v>122</v>
      </c>
      <c r="E28" s="119">
        <v>10143</v>
      </c>
      <c r="F28" s="115" t="s">
        <v>415</v>
      </c>
      <c r="G28" s="118" t="s">
        <v>19</v>
      </c>
      <c r="H28" s="115" t="s">
        <v>20</v>
      </c>
      <c r="I28" s="115">
        <v>25</v>
      </c>
      <c r="J28" s="115"/>
      <c r="K28" s="118" t="s">
        <v>122</v>
      </c>
      <c r="L28" s="138">
        <v>1</v>
      </c>
      <c r="M28" s="120" t="s">
        <v>124</v>
      </c>
      <c r="N28" s="120" t="s">
        <v>15</v>
      </c>
      <c r="O28" s="115">
        <v>1</v>
      </c>
    </row>
    <row r="29" spans="1:15" s="114" customFormat="1" ht="16.5" customHeight="1" x14ac:dyDescent="0.25">
      <c r="A29" s="115" t="s">
        <v>381</v>
      </c>
      <c r="B29" s="116" t="s">
        <v>77</v>
      </c>
      <c r="C29" s="117" t="s">
        <v>125</v>
      </c>
      <c r="D29" s="118" t="s">
        <v>126</v>
      </c>
      <c r="E29" s="119">
        <v>15405</v>
      </c>
      <c r="F29" s="115" t="s">
        <v>415</v>
      </c>
      <c r="G29" s="118" t="s">
        <v>19</v>
      </c>
      <c r="H29" s="115" t="s">
        <v>20</v>
      </c>
      <c r="I29" s="115">
        <v>28</v>
      </c>
      <c r="J29" s="115"/>
      <c r="K29" s="118" t="s">
        <v>128</v>
      </c>
      <c r="L29" s="138">
        <v>1</v>
      </c>
      <c r="M29" s="120" t="s">
        <v>129</v>
      </c>
      <c r="N29" s="120" t="s">
        <v>15</v>
      </c>
      <c r="O29" s="115">
        <v>1</v>
      </c>
    </row>
    <row r="30" spans="1:15" s="114" customFormat="1" ht="16.5" customHeight="1" x14ac:dyDescent="0.25">
      <c r="A30" s="115" t="s">
        <v>381</v>
      </c>
      <c r="B30" s="116" t="s">
        <v>77</v>
      </c>
      <c r="C30" s="117" t="s">
        <v>130</v>
      </c>
      <c r="D30" s="118" t="s">
        <v>131</v>
      </c>
      <c r="E30" s="119">
        <v>10176</v>
      </c>
      <c r="F30" s="115" t="s">
        <v>415</v>
      </c>
      <c r="G30" s="118" t="s">
        <v>19</v>
      </c>
      <c r="H30" s="115" t="s">
        <v>20</v>
      </c>
      <c r="I30" s="115">
        <v>52</v>
      </c>
      <c r="J30" s="115"/>
      <c r="K30" s="118" t="s">
        <v>131</v>
      </c>
      <c r="L30" s="138">
        <v>1</v>
      </c>
      <c r="M30" s="120" t="s">
        <v>133</v>
      </c>
      <c r="N30" s="120" t="s">
        <v>15</v>
      </c>
      <c r="O30" s="115">
        <v>1</v>
      </c>
    </row>
    <row r="31" spans="1:15" s="114" customFormat="1" ht="16.5" customHeight="1" x14ac:dyDescent="0.25">
      <c r="A31" s="115" t="s">
        <v>381</v>
      </c>
      <c r="B31" s="116" t="s">
        <v>77</v>
      </c>
      <c r="C31" s="117" t="s">
        <v>134</v>
      </c>
      <c r="D31" s="118" t="s">
        <v>135</v>
      </c>
      <c r="E31" s="119">
        <v>10168</v>
      </c>
      <c r="F31" s="115" t="s">
        <v>415</v>
      </c>
      <c r="G31" s="118" t="s">
        <v>19</v>
      </c>
      <c r="H31" s="115" t="s">
        <v>20</v>
      </c>
      <c r="I31" s="115">
        <v>41</v>
      </c>
      <c r="J31" s="115"/>
      <c r="K31" s="118" t="s">
        <v>137</v>
      </c>
      <c r="L31" s="138">
        <v>1</v>
      </c>
      <c r="M31" s="120" t="s">
        <v>138</v>
      </c>
      <c r="N31" s="120" t="s">
        <v>15</v>
      </c>
      <c r="O31" s="115">
        <v>1</v>
      </c>
    </row>
    <row r="32" spans="1:15" s="39" customFormat="1" ht="33" customHeight="1" x14ac:dyDescent="0.25">
      <c r="A32" s="89" t="s">
        <v>381</v>
      </c>
      <c r="B32" s="90" t="s">
        <v>139</v>
      </c>
      <c r="C32" s="91" t="s">
        <v>140</v>
      </c>
      <c r="D32" s="92" t="s">
        <v>141</v>
      </c>
      <c r="E32" s="93">
        <v>10174</v>
      </c>
      <c r="F32" s="89" t="s">
        <v>415</v>
      </c>
      <c r="G32" s="92" t="s">
        <v>19</v>
      </c>
      <c r="H32" s="89" t="s">
        <v>20</v>
      </c>
      <c r="I32" s="89">
        <v>21</v>
      </c>
      <c r="J32" s="89"/>
      <c r="K32" s="92" t="s">
        <v>141</v>
      </c>
      <c r="L32" s="165">
        <v>1</v>
      </c>
      <c r="M32" s="94" t="s">
        <v>143</v>
      </c>
      <c r="N32" s="94" t="s">
        <v>15</v>
      </c>
      <c r="O32" s="89">
        <v>1</v>
      </c>
    </row>
    <row r="33" spans="1:20" s="114" customFormat="1" ht="16.5" customHeight="1" x14ac:dyDescent="0.25">
      <c r="A33" s="107" t="s">
        <v>381</v>
      </c>
      <c r="B33" s="108" t="s">
        <v>139</v>
      </c>
      <c r="C33" s="109" t="s">
        <v>144</v>
      </c>
      <c r="D33" s="110" t="s">
        <v>145</v>
      </c>
      <c r="E33" s="111">
        <v>10155</v>
      </c>
      <c r="F33" s="107" t="s">
        <v>415</v>
      </c>
      <c r="G33" s="110" t="s">
        <v>19</v>
      </c>
      <c r="H33" s="107" t="s">
        <v>20</v>
      </c>
      <c r="I33" s="107">
        <v>19</v>
      </c>
      <c r="J33" s="107"/>
      <c r="K33" s="110" t="s">
        <v>145</v>
      </c>
      <c r="L33" s="128">
        <v>1</v>
      </c>
      <c r="M33" s="113" t="s">
        <v>147</v>
      </c>
      <c r="N33" s="113" t="s">
        <v>15</v>
      </c>
      <c r="O33" s="107">
        <v>1</v>
      </c>
    </row>
    <row r="34" spans="1:20" s="114" customFormat="1" ht="16.5" customHeight="1" x14ac:dyDescent="0.25">
      <c r="A34" s="107" t="s">
        <v>381</v>
      </c>
      <c r="B34" s="108" t="s">
        <v>139</v>
      </c>
      <c r="C34" s="109" t="s">
        <v>148</v>
      </c>
      <c r="D34" s="110" t="s">
        <v>149</v>
      </c>
      <c r="E34" s="111">
        <v>10175</v>
      </c>
      <c r="F34" s="107" t="s">
        <v>415</v>
      </c>
      <c r="G34" s="110" t="s">
        <v>19</v>
      </c>
      <c r="H34" s="107" t="s">
        <v>20</v>
      </c>
      <c r="I34" s="107">
        <v>30</v>
      </c>
      <c r="J34" s="107"/>
      <c r="K34" s="110" t="s">
        <v>149</v>
      </c>
      <c r="L34" s="128">
        <v>1</v>
      </c>
      <c r="M34" s="113" t="s">
        <v>151</v>
      </c>
      <c r="N34" s="113" t="s">
        <v>15</v>
      </c>
      <c r="O34" s="107">
        <v>1</v>
      </c>
    </row>
    <row r="35" spans="1:20" s="114" customFormat="1" ht="16.5" customHeight="1" x14ac:dyDescent="0.25">
      <c r="A35" s="107" t="s">
        <v>381</v>
      </c>
      <c r="B35" s="108" t="s">
        <v>139</v>
      </c>
      <c r="C35" s="109" t="s">
        <v>152</v>
      </c>
      <c r="D35" s="110" t="s">
        <v>153</v>
      </c>
      <c r="E35" s="111">
        <v>10178</v>
      </c>
      <c r="F35" s="107" t="s">
        <v>415</v>
      </c>
      <c r="G35" s="110" t="s">
        <v>19</v>
      </c>
      <c r="H35" s="107" t="s">
        <v>20</v>
      </c>
      <c r="I35" s="107">
        <v>9</v>
      </c>
      <c r="J35" s="107"/>
      <c r="K35" s="110" t="s">
        <v>155</v>
      </c>
      <c r="L35" s="128">
        <v>1</v>
      </c>
      <c r="M35" s="113" t="s">
        <v>156</v>
      </c>
      <c r="N35" s="113" t="s">
        <v>15</v>
      </c>
      <c r="O35" s="107">
        <v>1</v>
      </c>
    </row>
    <row r="36" spans="1:20" s="114" customFormat="1" ht="16.5" customHeight="1" x14ac:dyDescent="0.25">
      <c r="A36" s="107" t="s">
        <v>381</v>
      </c>
      <c r="B36" s="108" t="s">
        <v>139</v>
      </c>
      <c r="C36" s="109" t="s">
        <v>157</v>
      </c>
      <c r="D36" s="110" t="s">
        <v>158</v>
      </c>
      <c r="E36" s="111">
        <v>10142</v>
      </c>
      <c r="F36" s="107" t="s">
        <v>415</v>
      </c>
      <c r="G36" s="110" t="s">
        <v>19</v>
      </c>
      <c r="H36" s="107" t="s">
        <v>20</v>
      </c>
      <c r="I36" s="107">
        <v>9</v>
      </c>
      <c r="J36" s="107"/>
      <c r="K36" s="110" t="s">
        <v>158</v>
      </c>
      <c r="L36" s="128">
        <v>1</v>
      </c>
      <c r="M36" s="113" t="s">
        <v>160</v>
      </c>
      <c r="N36" s="113" t="s">
        <v>15</v>
      </c>
      <c r="O36" s="107">
        <v>1</v>
      </c>
    </row>
    <row r="37" spans="1:20" s="114" customFormat="1" ht="16.5" customHeight="1" x14ac:dyDescent="0.25">
      <c r="A37" s="107" t="s">
        <v>381</v>
      </c>
      <c r="B37" s="108" t="s">
        <v>139</v>
      </c>
      <c r="C37" s="109" t="s">
        <v>161</v>
      </c>
      <c r="D37" s="110" t="s">
        <v>162</v>
      </c>
      <c r="E37" s="111">
        <v>10171</v>
      </c>
      <c r="F37" s="107" t="s">
        <v>415</v>
      </c>
      <c r="G37" s="110" t="s">
        <v>19</v>
      </c>
      <c r="H37" s="107" t="s">
        <v>20</v>
      </c>
      <c r="I37" s="107">
        <v>30</v>
      </c>
      <c r="J37" s="107"/>
      <c r="K37" s="110" t="s">
        <v>162</v>
      </c>
      <c r="L37" s="128">
        <v>1</v>
      </c>
      <c r="M37" s="113" t="s">
        <v>164</v>
      </c>
      <c r="N37" s="113" t="s">
        <v>15</v>
      </c>
      <c r="O37" s="107">
        <v>1</v>
      </c>
    </row>
    <row r="38" spans="1:20" s="114" customFormat="1" ht="16.5" customHeight="1" x14ac:dyDescent="0.25">
      <c r="A38" s="107" t="s">
        <v>381</v>
      </c>
      <c r="B38" s="108" t="s">
        <v>139</v>
      </c>
      <c r="C38" s="109" t="s">
        <v>165</v>
      </c>
      <c r="D38" s="110" t="s">
        <v>166</v>
      </c>
      <c r="E38" s="111">
        <v>10204</v>
      </c>
      <c r="F38" s="107" t="s">
        <v>415</v>
      </c>
      <c r="G38" s="110" t="s">
        <v>19</v>
      </c>
      <c r="H38" s="107" t="s">
        <v>20</v>
      </c>
      <c r="I38" s="107">
        <v>23</v>
      </c>
      <c r="J38" s="107"/>
      <c r="K38" s="110" t="s">
        <v>166</v>
      </c>
      <c r="L38" s="128">
        <v>1</v>
      </c>
      <c r="M38" s="113" t="s">
        <v>168</v>
      </c>
      <c r="N38" s="113" t="s">
        <v>15</v>
      </c>
      <c r="O38" s="107">
        <v>1</v>
      </c>
    </row>
    <row r="39" spans="1:20" s="114" customFormat="1" ht="16.5" customHeight="1" x14ac:dyDescent="0.25">
      <c r="A39" s="107" t="s">
        <v>381</v>
      </c>
      <c r="B39" s="108" t="s">
        <v>139</v>
      </c>
      <c r="C39" s="109" t="s">
        <v>169</v>
      </c>
      <c r="D39" s="110" t="s">
        <v>170</v>
      </c>
      <c r="E39" s="111">
        <v>10164</v>
      </c>
      <c r="F39" s="107" t="s">
        <v>415</v>
      </c>
      <c r="G39" s="110" t="s">
        <v>19</v>
      </c>
      <c r="H39" s="107" t="s">
        <v>20</v>
      </c>
      <c r="I39" s="107">
        <v>10</v>
      </c>
      <c r="J39" s="107"/>
      <c r="K39" s="110" t="s">
        <v>172</v>
      </c>
      <c r="L39" s="128">
        <v>1</v>
      </c>
      <c r="M39" s="113" t="s">
        <v>173</v>
      </c>
      <c r="N39" s="113" t="s">
        <v>15</v>
      </c>
      <c r="O39" s="107">
        <v>1</v>
      </c>
    </row>
    <row r="40" spans="1:20" s="121" customFormat="1" ht="16.5" customHeight="1" x14ac:dyDescent="0.25">
      <c r="A40" s="129" t="s">
        <v>381</v>
      </c>
      <c r="B40" s="130" t="s">
        <v>139</v>
      </c>
      <c r="C40" s="131" t="s">
        <v>174</v>
      </c>
      <c r="D40" s="132" t="s">
        <v>175</v>
      </c>
      <c r="E40" s="133">
        <v>30343</v>
      </c>
      <c r="F40" s="129" t="s">
        <v>415</v>
      </c>
      <c r="G40" s="132" t="s">
        <v>425</v>
      </c>
      <c r="H40" s="129" t="s">
        <v>20</v>
      </c>
      <c r="I40" s="129">
        <v>5</v>
      </c>
      <c r="J40" s="129"/>
      <c r="K40" s="132"/>
      <c r="L40" s="132"/>
      <c r="M40" s="134" t="s">
        <v>176</v>
      </c>
      <c r="N40" s="134" t="s">
        <v>15</v>
      </c>
      <c r="O40" s="129">
        <v>1</v>
      </c>
    </row>
    <row r="41" spans="1:20" s="39" customFormat="1" ht="35.25" hidden="1" customHeight="1" x14ac:dyDescent="0.25">
      <c r="A41" s="152" t="s">
        <v>394</v>
      </c>
      <c r="B41" s="153"/>
      <c r="C41" s="154" t="s">
        <v>178</v>
      </c>
      <c r="D41" s="155" t="s">
        <v>179</v>
      </c>
      <c r="E41" s="95">
        <v>30325</v>
      </c>
      <c r="F41" s="83" t="s">
        <v>415</v>
      </c>
      <c r="G41" s="155" t="s">
        <v>425</v>
      </c>
      <c r="H41" s="152" t="s">
        <v>41</v>
      </c>
      <c r="I41" s="152"/>
      <c r="J41" s="152"/>
      <c r="K41" s="155" t="s">
        <v>181</v>
      </c>
      <c r="L41" s="156">
        <v>1</v>
      </c>
      <c r="M41" s="157" t="s">
        <v>182</v>
      </c>
      <c r="N41" s="157" t="s">
        <v>177</v>
      </c>
      <c r="O41" s="152">
        <v>1</v>
      </c>
    </row>
    <row r="42" spans="1:20" s="114" customFormat="1" ht="16.5" hidden="1" customHeight="1" x14ac:dyDescent="0.25">
      <c r="A42" s="140" t="s">
        <v>394</v>
      </c>
      <c r="B42" s="141"/>
      <c r="C42" s="142" t="s">
        <v>183</v>
      </c>
      <c r="D42" s="143" t="s">
        <v>184</v>
      </c>
      <c r="E42" s="122">
        <v>30323</v>
      </c>
      <c r="F42" s="115" t="s">
        <v>415</v>
      </c>
      <c r="G42" s="143" t="s">
        <v>425</v>
      </c>
      <c r="H42" s="140" t="s">
        <v>41</v>
      </c>
      <c r="I42" s="140"/>
      <c r="J42" s="140"/>
      <c r="K42" s="143" t="s">
        <v>186</v>
      </c>
      <c r="L42" s="144">
        <v>1</v>
      </c>
      <c r="M42" s="145" t="s">
        <v>187</v>
      </c>
      <c r="N42" s="145" t="s">
        <v>177</v>
      </c>
      <c r="O42" s="140">
        <v>1</v>
      </c>
    </row>
    <row r="43" spans="1:20" s="114" customFormat="1" ht="16.5" hidden="1" customHeight="1" x14ac:dyDescent="0.25">
      <c r="A43" s="140" t="s">
        <v>394</v>
      </c>
      <c r="B43" s="141"/>
      <c r="C43" s="142" t="s">
        <v>188</v>
      </c>
      <c r="D43" s="143" t="s">
        <v>189</v>
      </c>
      <c r="E43" s="122">
        <v>30324</v>
      </c>
      <c r="F43" s="115" t="s">
        <v>415</v>
      </c>
      <c r="G43" s="143" t="s">
        <v>425</v>
      </c>
      <c r="H43" s="140" t="s">
        <v>41</v>
      </c>
      <c r="I43" s="140"/>
      <c r="J43" s="140"/>
      <c r="K43" s="143" t="s">
        <v>191</v>
      </c>
      <c r="L43" s="144">
        <v>1</v>
      </c>
      <c r="M43" s="145" t="s">
        <v>192</v>
      </c>
      <c r="N43" s="145" t="s">
        <v>177</v>
      </c>
      <c r="O43" s="140">
        <v>1</v>
      </c>
    </row>
    <row r="44" spans="1:20" s="114" customFormat="1" ht="16.5" hidden="1" customHeight="1" x14ac:dyDescent="0.25">
      <c r="A44" s="140" t="s">
        <v>394</v>
      </c>
      <c r="B44" s="141"/>
      <c r="C44" s="142" t="s">
        <v>193</v>
      </c>
      <c r="D44" s="143" t="s">
        <v>194</v>
      </c>
      <c r="E44" s="122">
        <v>30322</v>
      </c>
      <c r="F44" s="115" t="s">
        <v>415</v>
      </c>
      <c r="G44" s="143" t="s">
        <v>425</v>
      </c>
      <c r="H44" s="140" t="s">
        <v>41</v>
      </c>
      <c r="I44" s="140"/>
      <c r="J44" s="140"/>
      <c r="K44" s="143" t="s">
        <v>196</v>
      </c>
      <c r="L44" s="144">
        <v>1</v>
      </c>
      <c r="M44" s="145" t="s">
        <v>197</v>
      </c>
      <c r="N44" s="145" t="s">
        <v>177</v>
      </c>
      <c r="O44" s="140">
        <v>1</v>
      </c>
    </row>
    <row r="45" spans="1:20" s="114" customFormat="1" ht="16.5" hidden="1" customHeight="1" x14ac:dyDescent="0.25">
      <c r="A45" s="115" t="s">
        <v>394</v>
      </c>
      <c r="B45" s="116"/>
      <c r="C45" s="117" t="s">
        <v>198</v>
      </c>
      <c r="D45" s="118" t="s">
        <v>199</v>
      </c>
      <c r="E45" s="119">
        <v>30364</v>
      </c>
      <c r="F45" s="115" t="s">
        <v>415</v>
      </c>
      <c r="G45" s="118" t="s">
        <v>200</v>
      </c>
      <c r="H45" s="115" t="s">
        <v>20</v>
      </c>
      <c r="I45" s="115">
        <v>60</v>
      </c>
      <c r="J45" s="115"/>
      <c r="K45" s="118" t="s">
        <v>202</v>
      </c>
      <c r="L45" s="167" t="s">
        <v>412</v>
      </c>
      <c r="M45" s="120" t="s">
        <v>203</v>
      </c>
      <c r="N45" s="120" t="s">
        <v>177</v>
      </c>
      <c r="O45" s="115">
        <v>1</v>
      </c>
    </row>
    <row r="46" spans="1:20" s="114" customFormat="1" ht="64.5" hidden="1" customHeight="1" x14ac:dyDescent="0.25">
      <c r="A46" s="107" t="s">
        <v>382</v>
      </c>
      <c r="B46" s="108"/>
      <c r="C46" s="109" t="s">
        <v>205</v>
      </c>
      <c r="D46" s="110" t="s">
        <v>206</v>
      </c>
      <c r="E46" s="111">
        <v>10190</v>
      </c>
      <c r="F46" s="107" t="s">
        <v>415</v>
      </c>
      <c r="G46" s="110" t="s">
        <v>200</v>
      </c>
      <c r="H46" s="107" t="s">
        <v>20</v>
      </c>
      <c r="I46" s="107">
        <v>34</v>
      </c>
      <c r="J46" s="107"/>
      <c r="K46" s="112" t="s">
        <v>409</v>
      </c>
      <c r="L46" s="168">
        <v>5</v>
      </c>
      <c r="M46" s="113" t="s">
        <v>209</v>
      </c>
      <c r="N46" s="113" t="s">
        <v>204</v>
      </c>
      <c r="O46" s="107">
        <v>1</v>
      </c>
    </row>
    <row r="47" spans="1:20" s="114" customFormat="1" ht="16.5" hidden="1" customHeight="1" x14ac:dyDescent="0.25">
      <c r="A47" s="115" t="s">
        <v>383</v>
      </c>
      <c r="B47" s="116"/>
      <c r="C47" s="117" t="s">
        <v>219</v>
      </c>
      <c r="D47" s="118" t="s">
        <v>220</v>
      </c>
      <c r="E47" s="119">
        <v>10216</v>
      </c>
      <c r="F47" s="115" t="s">
        <v>415</v>
      </c>
      <c r="G47" s="118" t="s">
        <v>19</v>
      </c>
      <c r="H47" s="115" t="s">
        <v>20</v>
      </c>
      <c r="I47" s="115">
        <v>30</v>
      </c>
      <c r="J47" s="115"/>
      <c r="K47" s="118" t="s">
        <v>220</v>
      </c>
      <c r="L47" s="138">
        <v>1</v>
      </c>
      <c r="M47" s="120" t="s">
        <v>222</v>
      </c>
      <c r="N47" s="120" t="s">
        <v>218</v>
      </c>
      <c r="O47" s="115">
        <v>1</v>
      </c>
    </row>
    <row r="48" spans="1:20" s="114" customFormat="1" ht="16.5" hidden="1" customHeight="1" x14ac:dyDescent="0.25">
      <c r="A48" s="115" t="s">
        <v>383</v>
      </c>
      <c r="B48" s="116"/>
      <c r="C48" s="117" t="s">
        <v>223</v>
      </c>
      <c r="D48" s="118" t="s">
        <v>224</v>
      </c>
      <c r="E48" s="119">
        <v>30375</v>
      </c>
      <c r="F48" s="115" t="s">
        <v>415</v>
      </c>
      <c r="G48" s="118" t="s">
        <v>12</v>
      </c>
      <c r="H48" s="115" t="s">
        <v>41</v>
      </c>
      <c r="I48" s="115"/>
      <c r="J48" s="115" t="s">
        <v>388</v>
      </c>
      <c r="K48" s="118" t="s">
        <v>226</v>
      </c>
      <c r="L48" s="138">
        <v>1</v>
      </c>
      <c r="M48" s="120" t="s">
        <v>227</v>
      </c>
      <c r="N48" s="120" t="s">
        <v>218</v>
      </c>
      <c r="O48" s="115">
        <v>1</v>
      </c>
      <c r="P48" s="114">
        <v>43</v>
      </c>
      <c r="Q48" s="114" t="s">
        <v>383</v>
      </c>
      <c r="S48" s="114" t="s">
        <v>228</v>
      </c>
      <c r="T48" s="114">
        <v>23</v>
      </c>
    </row>
    <row r="49" spans="1:20" s="114" customFormat="1" ht="16.5" hidden="1" customHeight="1" x14ac:dyDescent="0.25">
      <c r="A49" s="115" t="s">
        <v>383</v>
      </c>
      <c r="B49" s="116"/>
      <c r="C49" s="117" t="s">
        <v>228</v>
      </c>
      <c r="D49" s="118" t="s">
        <v>229</v>
      </c>
      <c r="E49" s="119">
        <v>10208</v>
      </c>
      <c r="F49" s="115" t="s">
        <v>415</v>
      </c>
      <c r="G49" s="118" t="s">
        <v>19</v>
      </c>
      <c r="H49" s="115" t="s">
        <v>20</v>
      </c>
      <c r="I49" s="115">
        <v>23</v>
      </c>
      <c r="J49" s="115"/>
      <c r="K49" s="118" t="s">
        <v>231</v>
      </c>
      <c r="L49" s="138">
        <v>1</v>
      </c>
      <c r="M49" s="120" t="s">
        <v>232</v>
      </c>
      <c r="N49" s="120" t="s">
        <v>218</v>
      </c>
      <c r="O49" s="115">
        <v>1</v>
      </c>
      <c r="P49" s="114">
        <v>44</v>
      </c>
      <c r="Q49" s="114" t="s">
        <v>383</v>
      </c>
      <c r="S49" s="114" t="s">
        <v>233</v>
      </c>
      <c r="T49" s="114">
        <v>39</v>
      </c>
    </row>
    <row r="50" spans="1:20" s="114" customFormat="1" ht="24" hidden="1" x14ac:dyDescent="0.25">
      <c r="A50" s="115" t="s">
        <v>383</v>
      </c>
      <c r="B50" s="116"/>
      <c r="C50" s="117" t="s">
        <v>233</v>
      </c>
      <c r="D50" s="118" t="s">
        <v>234</v>
      </c>
      <c r="E50" s="119">
        <v>10152</v>
      </c>
      <c r="F50" s="115" t="s">
        <v>415</v>
      </c>
      <c r="G50" s="118" t="s">
        <v>19</v>
      </c>
      <c r="H50" s="115" t="s">
        <v>20</v>
      </c>
      <c r="I50" s="115">
        <v>39</v>
      </c>
      <c r="J50" s="115"/>
      <c r="K50" s="139" t="s">
        <v>410</v>
      </c>
      <c r="L50" s="166">
        <v>2</v>
      </c>
      <c r="M50" s="120" t="s">
        <v>237</v>
      </c>
      <c r="N50" s="120" t="s">
        <v>218</v>
      </c>
      <c r="O50" s="115">
        <v>1</v>
      </c>
      <c r="P50" s="114">
        <v>45</v>
      </c>
      <c r="Q50" s="114" t="s">
        <v>383</v>
      </c>
      <c r="S50" s="114" t="s">
        <v>240</v>
      </c>
      <c r="T50" s="114">
        <v>26</v>
      </c>
    </row>
    <row r="51" spans="1:20" s="114" customFormat="1" ht="16.5" hidden="1" customHeight="1" x14ac:dyDescent="0.25">
      <c r="A51" s="115" t="s">
        <v>383</v>
      </c>
      <c r="B51" s="116"/>
      <c r="C51" s="117" t="s">
        <v>240</v>
      </c>
      <c r="D51" s="118" t="s">
        <v>241</v>
      </c>
      <c r="E51" s="119">
        <v>10223</v>
      </c>
      <c r="F51" s="115" t="s">
        <v>415</v>
      </c>
      <c r="G51" s="118" t="s">
        <v>19</v>
      </c>
      <c r="H51" s="115" t="s">
        <v>20</v>
      </c>
      <c r="I51" s="115">
        <v>26</v>
      </c>
      <c r="J51" s="115"/>
      <c r="K51" s="118" t="s">
        <v>241</v>
      </c>
      <c r="L51" s="138">
        <v>1</v>
      </c>
      <c r="M51" s="120" t="s">
        <v>243</v>
      </c>
      <c r="N51" s="120" t="s">
        <v>218</v>
      </c>
      <c r="O51" s="115">
        <v>1</v>
      </c>
      <c r="P51" s="114">
        <v>46</v>
      </c>
      <c r="Q51" s="114" t="s">
        <v>383</v>
      </c>
      <c r="S51" s="114" t="s">
        <v>244</v>
      </c>
      <c r="T51" s="114">
        <v>35</v>
      </c>
    </row>
    <row r="52" spans="1:20" s="114" customFormat="1" ht="16.5" hidden="1" customHeight="1" x14ac:dyDescent="0.25">
      <c r="A52" s="115" t="s">
        <v>383</v>
      </c>
      <c r="B52" s="116"/>
      <c r="C52" s="117" t="s">
        <v>244</v>
      </c>
      <c r="D52" s="118" t="s">
        <v>245</v>
      </c>
      <c r="E52" s="119">
        <v>15404</v>
      </c>
      <c r="F52" s="115" t="s">
        <v>415</v>
      </c>
      <c r="G52" s="118" t="s">
        <v>19</v>
      </c>
      <c r="H52" s="115" t="s">
        <v>20</v>
      </c>
      <c r="I52" s="115">
        <v>35</v>
      </c>
      <c r="J52" s="115"/>
      <c r="K52" s="118" t="s">
        <v>247</v>
      </c>
      <c r="L52" s="138">
        <v>1</v>
      </c>
      <c r="M52" s="120" t="s">
        <v>248</v>
      </c>
      <c r="N52" s="120" t="s">
        <v>218</v>
      </c>
      <c r="O52" s="115">
        <v>1</v>
      </c>
      <c r="P52" s="114">
        <v>47</v>
      </c>
      <c r="Q52" s="114" t="s">
        <v>383</v>
      </c>
      <c r="S52" s="114" t="s">
        <v>249</v>
      </c>
      <c r="T52" s="114">
        <v>3</v>
      </c>
    </row>
    <row r="53" spans="1:20" s="114" customFormat="1" ht="16.5" hidden="1" customHeight="1" x14ac:dyDescent="0.25">
      <c r="A53" s="115" t="s">
        <v>383</v>
      </c>
      <c r="B53" s="116"/>
      <c r="C53" s="117" t="s">
        <v>249</v>
      </c>
      <c r="D53" s="118" t="s">
        <v>250</v>
      </c>
      <c r="E53" s="119">
        <v>4513</v>
      </c>
      <c r="F53" s="115" t="s">
        <v>416</v>
      </c>
      <c r="G53" s="118" t="s">
        <v>425</v>
      </c>
      <c r="H53" s="115" t="s">
        <v>20</v>
      </c>
      <c r="I53" s="115">
        <v>3</v>
      </c>
      <c r="J53" s="115"/>
      <c r="K53" s="118"/>
      <c r="L53" s="118"/>
      <c r="M53" s="120" t="s">
        <v>251</v>
      </c>
      <c r="N53" s="120" t="s">
        <v>218</v>
      </c>
      <c r="O53" s="115">
        <v>1</v>
      </c>
      <c r="P53" s="114">
        <v>48</v>
      </c>
      <c r="Q53" s="114" t="s">
        <v>383</v>
      </c>
      <c r="S53" s="114" t="s">
        <v>252</v>
      </c>
      <c r="T53" s="114">
        <v>1</v>
      </c>
    </row>
    <row r="54" spans="1:20" s="114" customFormat="1" ht="16.5" hidden="1" customHeight="1" x14ac:dyDescent="0.25">
      <c r="A54" s="115" t="s">
        <v>383</v>
      </c>
      <c r="B54" s="116"/>
      <c r="C54" s="117" t="s">
        <v>252</v>
      </c>
      <c r="D54" s="118" t="s">
        <v>253</v>
      </c>
      <c r="E54" s="119">
        <v>30340</v>
      </c>
      <c r="F54" s="115" t="s">
        <v>415</v>
      </c>
      <c r="G54" s="118" t="s">
        <v>425</v>
      </c>
      <c r="H54" s="115" t="s">
        <v>20</v>
      </c>
      <c r="I54" s="115">
        <v>1</v>
      </c>
      <c r="J54" s="115"/>
      <c r="K54" s="118" t="s">
        <v>255</v>
      </c>
      <c r="L54" s="138">
        <v>1</v>
      </c>
      <c r="M54" s="120" t="s">
        <v>256</v>
      </c>
      <c r="N54" s="120" t="s">
        <v>218</v>
      </c>
      <c r="O54" s="115">
        <v>1</v>
      </c>
      <c r="P54" s="114">
        <v>49</v>
      </c>
      <c r="Q54" s="114" t="s">
        <v>383</v>
      </c>
      <c r="S54" s="114" t="s">
        <v>257</v>
      </c>
      <c r="T54" s="114">
        <v>26</v>
      </c>
    </row>
    <row r="55" spans="1:20" s="114" customFormat="1" ht="16.5" hidden="1" customHeight="1" x14ac:dyDescent="0.25">
      <c r="A55" s="115" t="s">
        <v>383</v>
      </c>
      <c r="B55" s="116"/>
      <c r="C55" s="117" t="s">
        <v>257</v>
      </c>
      <c r="D55" s="118" t="s">
        <v>258</v>
      </c>
      <c r="E55" s="119">
        <v>10182</v>
      </c>
      <c r="F55" s="115" t="s">
        <v>415</v>
      </c>
      <c r="G55" s="118" t="s">
        <v>19</v>
      </c>
      <c r="H55" s="115" t="s">
        <v>20</v>
      </c>
      <c r="I55" s="115">
        <v>26</v>
      </c>
      <c r="J55" s="115"/>
      <c r="K55" s="118" t="s">
        <v>258</v>
      </c>
      <c r="L55" s="138">
        <v>1</v>
      </c>
      <c r="M55" s="120" t="s">
        <v>260</v>
      </c>
      <c r="N55" s="120" t="s">
        <v>218</v>
      </c>
      <c r="O55" s="115">
        <v>1</v>
      </c>
    </row>
    <row r="56" spans="1:20" s="114" customFormat="1" ht="5.25" customHeight="1" x14ac:dyDescent="0.25">
      <c r="A56" s="129" t="s">
        <v>385</v>
      </c>
      <c r="B56" s="130"/>
      <c r="C56" s="131" t="s">
        <v>262</v>
      </c>
      <c r="D56" s="132" t="s">
        <v>263</v>
      </c>
      <c r="E56" s="133">
        <v>30321</v>
      </c>
      <c r="F56" s="129" t="s">
        <v>415</v>
      </c>
      <c r="G56" s="132" t="s">
        <v>264</v>
      </c>
      <c r="H56" s="129" t="s">
        <v>20</v>
      </c>
      <c r="I56" s="129">
        <v>8</v>
      </c>
      <c r="J56" s="129"/>
      <c r="K56" s="132"/>
      <c r="L56" s="132"/>
      <c r="M56" s="134" t="s">
        <v>265</v>
      </c>
      <c r="N56" s="134" t="s">
        <v>261</v>
      </c>
      <c r="O56" s="129">
        <v>1</v>
      </c>
    </row>
    <row r="57" spans="1:20" s="114" customFormat="1" ht="5.25" customHeight="1" x14ac:dyDescent="0.25">
      <c r="A57" s="115" t="s">
        <v>385</v>
      </c>
      <c r="B57" s="116"/>
      <c r="C57" s="117" t="s">
        <v>266</v>
      </c>
      <c r="D57" s="118" t="s">
        <v>267</v>
      </c>
      <c r="E57" s="119">
        <v>10162</v>
      </c>
      <c r="F57" s="115" t="s">
        <v>415</v>
      </c>
      <c r="G57" s="118" t="s">
        <v>264</v>
      </c>
      <c r="H57" s="115" t="s">
        <v>20</v>
      </c>
      <c r="I57" s="115">
        <v>21</v>
      </c>
      <c r="J57" s="115"/>
      <c r="K57" s="118" t="s">
        <v>269</v>
      </c>
      <c r="L57" s="138">
        <v>1</v>
      </c>
      <c r="M57" s="120" t="s">
        <v>270</v>
      </c>
      <c r="N57" s="120" t="s">
        <v>261</v>
      </c>
      <c r="O57" s="115">
        <v>1</v>
      </c>
    </row>
    <row r="58" spans="1:20" s="114" customFormat="1" ht="16.5" hidden="1" customHeight="1" x14ac:dyDescent="0.25">
      <c r="A58" s="129" t="s">
        <v>271</v>
      </c>
      <c r="B58" s="130"/>
      <c r="C58" s="131" t="s">
        <v>272</v>
      </c>
      <c r="D58" s="132" t="s">
        <v>273</v>
      </c>
      <c r="E58" s="133">
        <v>15544</v>
      </c>
      <c r="F58" s="129" t="s">
        <v>415</v>
      </c>
      <c r="G58" s="132" t="s">
        <v>200</v>
      </c>
      <c r="H58" s="129" t="s">
        <v>20</v>
      </c>
      <c r="I58" s="129">
        <v>41</v>
      </c>
      <c r="J58" s="129"/>
      <c r="K58" s="132"/>
      <c r="L58" s="132"/>
      <c r="M58" s="134" t="s">
        <v>274</v>
      </c>
      <c r="N58" s="134" t="s">
        <v>271</v>
      </c>
      <c r="O58" s="129">
        <v>1</v>
      </c>
    </row>
    <row r="59" spans="1:20" s="114" customFormat="1" ht="24" hidden="1" x14ac:dyDescent="0.25">
      <c r="A59" s="115" t="s">
        <v>384</v>
      </c>
      <c r="B59" s="116"/>
      <c r="C59" s="117" t="s">
        <v>276</v>
      </c>
      <c r="D59" s="118" t="s">
        <v>277</v>
      </c>
      <c r="E59" s="119">
        <v>15406</v>
      </c>
      <c r="F59" s="115" t="s">
        <v>415</v>
      </c>
      <c r="G59" s="118" t="s">
        <v>200</v>
      </c>
      <c r="H59" s="115" t="s">
        <v>20</v>
      </c>
      <c r="I59" s="115">
        <v>59</v>
      </c>
      <c r="J59" s="115"/>
      <c r="K59" s="139" t="s">
        <v>411</v>
      </c>
      <c r="L59" s="166">
        <v>2</v>
      </c>
      <c r="M59" s="120" t="s">
        <v>280</v>
      </c>
      <c r="N59" s="120" t="s">
        <v>275</v>
      </c>
      <c r="O59" s="115">
        <v>1</v>
      </c>
    </row>
    <row r="60" spans="1:20" s="114" customFormat="1" ht="16.5" customHeight="1" x14ac:dyDescent="0.25">
      <c r="A60" s="129" t="s">
        <v>385</v>
      </c>
      <c r="B60" s="130"/>
      <c r="C60" s="131" t="s">
        <v>295</v>
      </c>
      <c r="D60" s="132" t="s">
        <v>296</v>
      </c>
      <c r="E60" s="133">
        <v>30374</v>
      </c>
      <c r="F60" s="129" t="s">
        <v>417</v>
      </c>
      <c r="G60" s="132" t="s">
        <v>12</v>
      </c>
      <c r="H60" s="129" t="s">
        <v>41</v>
      </c>
      <c r="I60" s="129"/>
      <c r="J60" s="129" t="s">
        <v>388</v>
      </c>
      <c r="K60" s="132"/>
      <c r="L60" s="132"/>
      <c r="M60" s="134" t="s">
        <v>297</v>
      </c>
      <c r="N60" s="134" t="s">
        <v>261</v>
      </c>
      <c r="O60" s="129">
        <v>2</v>
      </c>
    </row>
    <row r="61" spans="1:20" s="114" customFormat="1" ht="16.5" customHeight="1" x14ac:dyDescent="0.25">
      <c r="A61" s="129" t="s">
        <v>385</v>
      </c>
      <c r="B61" s="130"/>
      <c r="C61" s="131" t="s">
        <v>298</v>
      </c>
      <c r="D61" s="132" t="s">
        <v>299</v>
      </c>
      <c r="E61" s="133">
        <v>30373</v>
      </c>
      <c r="F61" s="129" t="s">
        <v>417</v>
      </c>
      <c r="G61" s="132" t="s">
        <v>12</v>
      </c>
      <c r="H61" s="129" t="s">
        <v>41</v>
      </c>
      <c r="I61" s="129"/>
      <c r="J61" s="129" t="s">
        <v>388</v>
      </c>
      <c r="K61" s="132"/>
      <c r="L61" s="132"/>
      <c r="M61" s="134" t="s">
        <v>300</v>
      </c>
      <c r="N61" s="134" t="s">
        <v>261</v>
      </c>
      <c r="O61" s="129">
        <v>2</v>
      </c>
    </row>
    <row r="62" spans="1:20" s="114" customFormat="1" ht="16.5" customHeight="1" x14ac:dyDescent="0.25">
      <c r="A62" s="129" t="s">
        <v>385</v>
      </c>
      <c r="B62" s="130"/>
      <c r="C62" s="131" t="s">
        <v>301</v>
      </c>
      <c r="D62" s="132" t="s">
        <v>302</v>
      </c>
      <c r="E62" s="133">
        <v>30370</v>
      </c>
      <c r="F62" s="129" t="s">
        <v>417</v>
      </c>
      <c r="G62" s="132" t="s">
        <v>12</v>
      </c>
      <c r="H62" s="129" t="s">
        <v>41</v>
      </c>
      <c r="I62" s="129"/>
      <c r="J62" s="129" t="s">
        <v>388</v>
      </c>
      <c r="K62" s="132"/>
      <c r="L62" s="132"/>
      <c r="M62" s="134" t="s">
        <v>303</v>
      </c>
      <c r="N62" s="134" t="s">
        <v>261</v>
      </c>
      <c r="O62" s="129">
        <v>2</v>
      </c>
    </row>
    <row r="63" spans="1:20" s="114" customFormat="1" ht="16.5" customHeight="1" x14ac:dyDescent="0.25">
      <c r="A63" s="129" t="s">
        <v>385</v>
      </c>
      <c r="B63" s="130"/>
      <c r="C63" s="131" t="s">
        <v>304</v>
      </c>
      <c r="D63" s="132" t="s">
        <v>305</v>
      </c>
      <c r="E63" s="133">
        <v>30372</v>
      </c>
      <c r="F63" s="129" t="s">
        <v>417</v>
      </c>
      <c r="G63" s="132" t="s">
        <v>12</v>
      </c>
      <c r="H63" s="129" t="s">
        <v>41</v>
      </c>
      <c r="I63" s="129"/>
      <c r="J63" s="129" t="s">
        <v>388</v>
      </c>
      <c r="K63" s="132"/>
      <c r="L63" s="132"/>
      <c r="M63" s="134" t="s">
        <v>306</v>
      </c>
      <c r="N63" s="134" t="s">
        <v>261</v>
      </c>
      <c r="O63" s="129">
        <v>2</v>
      </c>
    </row>
    <row r="64" spans="1:20" s="114" customFormat="1" ht="16.5" customHeight="1" x14ac:dyDescent="0.25">
      <c r="A64" s="129" t="s">
        <v>385</v>
      </c>
      <c r="B64" s="130"/>
      <c r="C64" s="131" t="s">
        <v>307</v>
      </c>
      <c r="D64" s="132" t="s">
        <v>308</v>
      </c>
      <c r="E64" s="133">
        <v>30371</v>
      </c>
      <c r="F64" s="129" t="s">
        <v>417</v>
      </c>
      <c r="G64" s="132" t="s">
        <v>12</v>
      </c>
      <c r="H64" s="129" t="s">
        <v>41</v>
      </c>
      <c r="I64" s="129"/>
      <c r="J64" s="129" t="s">
        <v>388</v>
      </c>
      <c r="K64" s="132"/>
      <c r="L64" s="132"/>
      <c r="M64" s="134" t="s">
        <v>309</v>
      </c>
      <c r="N64" s="134" t="s">
        <v>261</v>
      </c>
      <c r="O64" s="129">
        <v>2</v>
      </c>
    </row>
    <row r="65" spans="1:15" s="114" customFormat="1" ht="16.5" customHeight="1" x14ac:dyDescent="0.25">
      <c r="A65" s="129" t="s">
        <v>385</v>
      </c>
      <c r="B65" s="130"/>
      <c r="C65" s="131" t="s">
        <v>310</v>
      </c>
      <c r="D65" s="132" t="s">
        <v>311</v>
      </c>
      <c r="E65" s="133">
        <v>30369</v>
      </c>
      <c r="F65" s="129" t="s">
        <v>417</v>
      </c>
      <c r="G65" s="132" t="s">
        <v>12</v>
      </c>
      <c r="H65" s="129" t="s">
        <v>41</v>
      </c>
      <c r="I65" s="129"/>
      <c r="J65" s="129" t="s">
        <v>388</v>
      </c>
      <c r="K65" s="132"/>
      <c r="L65" s="132"/>
      <c r="M65" s="134" t="s">
        <v>312</v>
      </c>
      <c r="N65" s="134" t="s">
        <v>261</v>
      </c>
      <c r="O65" s="129">
        <v>2</v>
      </c>
    </row>
    <row r="66" spans="1:15" s="114" customFormat="1" ht="16.5" customHeight="1" x14ac:dyDescent="0.25">
      <c r="A66" s="129" t="s">
        <v>385</v>
      </c>
      <c r="B66" s="130"/>
      <c r="C66" s="131" t="s">
        <v>313</v>
      </c>
      <c r="D66" s="132" t="s">
        <v>314</v>
      </c>
      <c r="E66" s="133">
        <v>30368</v>
      </c>
      <c r="F66" s="129" t="s">
        <v>417</v>
      </c>
      <c r="G66" s="132" t="s">
        <v>12</v>
      </c>
      <c r="H66" s="129" t="s">
        <v>41</v>
      </c>
      <c r="I66" s="129"/>
      <c r="J66" s="129" t="s">
        <v>388</v>
      </c>
      <c r="K66" s="132"/>
      <c r="L66" s="132"/>
      <c r="M66" s="134" t="s">
        <v>315</v>
      </c>
      <c r="N66" s="134" t="s">
        <v>261</v>
      </c>
      <c r="O66" s="129">
        <v>2</v>
      </c>
    </row>
    <row r="67" spans="1:15" s="114" customFormat="1" ht="16.5" customHeight="1" x14ac:dyDescent="0.25">
      <c r="A67" s="129" t="s">
        <v>385</v>
      </c>
      <c r="B67" s="130"/>
      <c r="C67" s="131" t="s">
        <v>316</v>
      </c>
      <c r="D67" s="132" t="s">
        <v>317</v>
      </c>
      <c r="E67" s="133">
        <v>30367</v>
      </c>
      <c r="F67" s="129" t="s">
        <v>417</v>
      </c>
      <c r="G67" s="132" t="s">
        <v>12</v>
      </c>
      <c r="H67" s="129" t="s">
        <v>41</v>
      </c>
      <c r="I67" s="129"/>
      <c r="J67" s="129" t="s">
        <v>388</v>
      </c>
      <c r="K67" s="132"/>
      <c r="L67" s="132"/>
      <c r="M67" s="134" t="s">
        <v>318</v>
      </c>
      <c r="N67" s="134" t="s">
        <v>261</v>
      </c>
      <c r="O67" s="129">
        <v>2</v>
      </c>
    </row>
    <row r="68" spans="1:15" s="114" customFormat="1" ht="16.5" customHeight="1" x14ac:dyDescent="0.25">
      <c r="A68" s="129" t="s">
        <v>385</v>
      </c>
      <c r="B68" s="130"/>
      <c r="C68" s="131" t="s">
        <v>319</v>
      </c>
      <c r="D68" s="132" t="s">
        <v>320</v>
      </c>
      <c r="E68" s="133">
        <v>30365</v>
      </c>
      <c r="F68" s="129" t="s">
        <v>417</v>
      </c>
      <c r="G68" s="132" t="s">
        <v>321</v>
      </c>
      <c r="H68" s="129" t="s">
        <v>41</v>
      </c>
      <c r="I68" s="129"/>
      <c r="J68" s="129" t="s">
        <v>388</v>
      </c>
      <c r="K68" s="132"/>
      <c r="L68" s="132"/>
      <c r="M68" s="134" t="s">
        <v>322</v>
      </c>
      <c r="N68" s="134" t="s">
        <v>261</v>
      </c>
      <c r="O68" s="129">
        <v>2</v>
      </c>
    </row>
    <row r="69" spans="1:15" s="114" customFormat="1" ht="16.5" customHeight="1" x14ac:dyDescent="0.25">
      <c r="A69" s="129" t="s">
        <v>385</v>
      </c>
      <c r="B69" s="130"/>
      <c r="C69" s="131" t="s">
        <v>323</v>
      </c>
      <c r="D69" s="132" t="s">
        <v>324</v>
      </c>
      <c r="E69" s="133">
        <v>30366</v>
      </c>
      <c r="F69" s="129" t="s">
        <v>417</v>
      </c>
      <c r="G69" s="132" t="s">
        <v>12</v>
      </c>
      <c r="H69" s="129" t="s">
        <v>41</v>
      </c>
      <c r="I69" s="129"/>
      <c r="J69" s="129" t="s">
        <v>388</v>
      </c>
      <c r="K69" s="132"/>
      <c r="L69" s="132"/>
      <c r="M69" s="134" t="s">
        <v>325</v>
      </c>
      <c r="N69" s="134" t="s">
        <v>261</v>
      </c>
      <c r="O69" s="129">
        <v>2</v>
      </c>
    </row>
    <row r="70" spans="1:15" s="114" customFormat="1" ht="16.5" hidden="1" customHeight="1" x14ac:dyDescent="0.25">
      <c r="A70" s="115" t="s">
        <v>386</v>
      </c>
      <c r="B70" s="116"/>
      <c r="C70" s="117" t="s">
        <v>327</v>
      </c>
      <c r="D70" s="118" t="s">
        <v>326</v>
      </c>
      <c r="E70" s="119">
        <v>1751</v>
      </c>
      <c r="F70" s="115" t="s">
        <v>416</v>
      </c>
      <c r="G70" s="118" t="s">
        <v>321</v>
      </c>
      <c r="H70" s="115" t="s">
        <v>20</v>
      </c>
      <c r="I70" s="115">
        <v>39</v>
      </c>
      <c r="J70" s="115"/>
      <c r="K70" s="118"/>
      <c r="L70" s="118"/>
      <c r="M70" s="120" t="s">
        <v>328</v>
      </c>
      <c r="N70" s="120" t="s">
        <v>326</v>
      </c>
      <c r="O70" s="115">
        <v>2</v>
      </c>
    </row>
  </sheetData>
  <autoFilter ref="A5:O70">
    <filterColumn colId="0">
      <filters>
        <filter val="A&amp;S"/>
        <filter val="Grad"/>
      </filters>
    </filterColumn>
  </autoFilter>
  <pageMargins left="0.41" right="0.27" top="0.27" bottom="0.73" header="0.3" footer="0.3"/>
  <pageSetup scale="70" fitToHeight="2" orientation="landscape" r:id="rId1"/>
  <headerFooter>
    <oddFooter>&amp;LCU-Boulder PBA-IR, LMcC / AA:&amp;F &amp;A / &amp;D  / Page &amp;P of &amp;N</oddFoot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C000"/>
    <pageSetUpPr fitToPage="1"/>
  </sheetPr>
  <dimension ref="A1:R83"/>
  <sheetViews>
    <sheetView zoomScaleNormal="100" workbookViewId="0">
      <pane xSplit="5" ySplit="5" topLeftCell="P6" activePane="bottomRight" state="frozen"/>
      <selection activeCell="D11" sqref="D11"/>
      <selection pane="topRight" activeCell="D11" sqref="D11"/>
      <selection pane="bottomLeft" activeCell="D11" sqref="D11"/>
      <selection pane="bottomRight" activeCell="A3" sqref="A3:R62"/>
    </sheetView>
  </sheetViews>
  <sheetFormatPr defaultRowHeight="15" x14ac:dyDescent="0.25"/>
  <cols>
    <col min="1" max="1" width="7.7109375" customWidth="1"/>
    <col min="2" max="2" width="7.28515625" style="1" customWidth="1"/>
    <col min="3" max="3" width="5.5703125" customWidth="1"/>
    <col min="4" max="4" width="8.5703125" customWidth="1"/>
    <col min="5" max="5" width="31" customWidth="1"/>
    <col min="6" max="6" width="8" style="7" customWidth="1"/>
    <col min="7" max="7" width="13.7109375" customWidth="1"/>
    <col min="8" max="8" width="6.28515625" customWidth="1"/>
    <col min="9" max="9" width="12" customWidth="1"/>
    <col min="10" max="10" width="32.5703125" style="3" customWidth="1"/>
    <col min="11" max="11" width="33.7109375" style="3" customWidth="1"/>
    <col min="12" max="12" width="7.85546875" style="7" customWidth="1"/>
    <col min="13" max="13" width="14.85546875" customWidth="1"/>
    <col min="14" max="15" width="7.7109375" customWidth="1"/>
    <col min="16" max="16" width="38.42578125" style="4" bestFit="1" customWidth="1"/>
    <col min="17" max="17" width="16" style="4" customWidth="1"/>
    <col min="18" max="18" width="9.140625" style="35"/>
  </cols>
  <sheetData>
    <row r="1" spans="1:18" x14ac:dyDescent="0.25">
      <c r="A1" s="59" t="s">
        <v>432</v>
      </c>
      <c r="G1" t="str">
        <f>+Intro!A2</f>
        <v>Reported by CU-Boulder to Academic Analytics (AA) for the AA 2013 release, for faculty as of November 1 2013</v>
      </c>
    </row>
    <row r="2" spans="1:18" ht="4.5" customHeight="1" x14ac:dyDescent="0.25"/>
    <row r="3" spans="1:18" ht="63.75" customHeight="1" x14ac:dyDescent="0.25">
      <c r="A3" s="5" t="s">
        <v>406</v>
      </c>
      <c r="B3" s="69" t="s">
        <v>395</v>
      </c>
      <c r="C3" s="70" t="s">
        <v>387</v>
      </c>
      <c r="D3" s="74" t="s">
        <v>368</v>
      </c>
      <c r="E3" s="74" t="s">
        <v>369</v>
      </c>
      <c r="F3" s="71" t="s">
        <v>371</v>
      </c>
      <c r="G3" s="71" t="s">
        <v>337</v>
      </c>
      <c r="H3" s="71" t="s">
        <v>372</v>
      </c>
      <c r="I3" s="72" t="s">
        <v>407</v>
      </c>
      <c r="J3" s="73" t="s">
        <v>374</v>
      </c>
      <c r="K3" s="73" t="s">
        <v>370</v>
      </c>
      <c r="L3" s="75" t="s">
        <v>377</v>
      </c>
      <c r="M3" s="72" t="s">
        <v>335</v>
      </c>
      <c r="N3" s="76" t="s">
        <v>375</v>
      </c>
      <c r="O3" s="189" t="s">
        <v>457</v>
      </c>
      <c r="P3" s="77" t="s">
        <v>332</v>
      </c>
      <c r="Q3" s="77" t="s">
        <v>367</v>
      </c>
      <c r="R3" s="34" t="s">
        <v>376</v>
      </c>
    </row>
    <row r="4" spans="1:18" ht="3" customHeight="1" x14ac:dyDescent="0.25">
      <c r="D4" s="8"/>
      <c r="E4" s="8"/>
      <c r="F4" s="27"/>
      <c r="G4" s="8"/>
      <c r="N4" s="8"/>
      <c r="O4" s="8"/>
    </row>
    <row r="5" spans="1:18" s="29" customFormat="1" ht="12" customHeight="1" x14ac:dyDescent="0.25">
      <c r="A5" s="29" t="s">
        <v>0</v>
      </c>
      <c r="B5" s="36" t="s">
        <v>396</v>
      </c>
      <c r="C5" s="29" t="s">
        <v>2</v>
      </c>
      <c r="D5" s="30" t="s">
        <v>3</v>
      </c>
      <c r="E5" s="30" t="s">
        <v>4</v>
      </c>
      <c r="F5" s="31" t="s">
        <v>5</v>
      </c>
      <c r="G5" s="31" t="s">
        <v>6</v>
      </c>
      <c r="H5" s="31" t="s">
        <v>7</v>
      </c>
      <c r="I5" s="32" t="s">
        <v>8</v>
      </c>
      <c r="J5" s="32" t="s">
        <v>9</v>
      </c>
      <c r="K5" s="32" t="s">
        <v>349</v>
      </c>
      <c r="L5" s="33" t="s">
        <v>10</v>
      </c>
      <c r="M5" s="32" t="s">
        <v>11</v>
      </c>
      <c r="N5" s="46" t="s">
        <v>12</v>
      </c>
      <c r="O5" s="46"/>
      <c r="P5" s="29" t="s">
        <v>13</v>
      </c>
      <c r="Q5" s="29" t="s">
        <v>1</v>
      </c>
      <c r="R5" s="36" t="s">
        <v>14</v>
      </c>
    </row>
    <row r="6" spans="1:18" s="39" customFormat="1" hidden="1" x14ac:dyDescent="0.25">
      <c r="A6" s="51" t="s">
        <v>379</v>
      </c>
      <c r="B6" s="52" t="s">
        <v>381</v>
      </c>
      <c r="C6" s="53" t="s">
        <v>16</v>
      </c>
      <c r="D6" s="54" t="s">
        <v>17</v>
      </c>
      <c r="E6" s="55" t="s">
        <v>18</v>
      </c>
      <c r="F6" s="56">
        <v>10165</v>
      </c>
      <c r="G6" s="55" t="s">
        <v>19</v>
      </c>
      <c r="H6" s="51" t="s">
        <v>20</v>
      </c>
      <c r="I6" s="54"/>
      <c r="J6" s="55"/>
      <c r="K6" s="55"/>
      <c r="L6" s="56"/>
      <c r="M6" s="51"/>
      <c r="N6" s="52">
        <v>0</v>
      </c>
      <c r="O6" s="52"/>
      <c r="P6" s="57" t="s">
        <v>21</v>
      </c>
      <c r="Q6" s="57" t="s">
        <v>15</v>
      </c>
      <c r="R6" s="52">
        <v>1</v>
      </c>
    </row>
    <row r="7" spans="1:18" s="39" customFormat="1" hidden="1" x14ac:dyDescent="0.25">
      <c r="A7" s="40" t="s">
        <v>380</v>
      </c>
      <c r="B7" s="42" t="s">
        <v>381</v>
      </c>
      <c r="C7" s="47" t="s">
        <v>16</v>
      </c>
      <c r="D7" s="48" t="s">
        <v>22</v>
      </c>
      <c r="E7" s="2" t="s">
        <v>23</v>
      </c>
      <c r="F7" s="6">
        <v>10138</v>
      </c>
      <c r="G7" s="2" t="s">
        <v>19</v>
      </c>
      <c r="H7" s="40" t="s">
        <v>20</v>
      </c>
      <c r="I7" s="48" t="s">
        <v>24</v>
      </c>
      <c r="J7" s="2" t="s">
        <v>23</v>
      </c>
      <c r="K7" s="2" t="s">
        <v>23</v>
      </c>
      <c r="L7" s="6">
        <v>40316</v>
      </c>
      <c r="M7" s="2" t="s">
        <v>388</v>
      </c>
      <c r="N7" s="42">
        <v>0</v>
      </c>
      <c r="O7" s="42"/>
      <c r="P7" s="41" t="s">
        <v>25</v>
      </c>
      <c r="Q7" s="41" t="s">
        <v>15</v>
      </c>
      <c r="R7" s="42">
        <v>1</v>
      </c>
    </row>
    <row r="8" spans="1:18" s="39" customFormat="1" x14ac:dyDescent="0.25">
      <c r="A8" s="40" t="s">
        <v>380</v>
      </c>
      <c r="B8" s="42" t="s">
        <v>381</v>
      </c>
      <c r="C8" s="47" t="s">
        <v>16</v>
      </c>
      <c r="D8" s="48" t="s">
        <v>26</v>
      </c>
      <c r="E8" s="2" t="s">
        <v>27</v>
      </c>
      <c r="F8" s="6">
        <v>10206</v>
      </c>
      <c r="G8" s="2" t="s">
        <v>19</v>
      </c>
      <c r="H8" s="40" t="s">
        <v>20</v>
      </c>
      <c r="I8" s="48" t="s">
        <v>28</v>
      </c>
      <c r="J8" s="2" t="s">
        <v>27</v>
      </c>
      <c r="K8" s="2" t="s">
        <v>27</v>
      </c>
      <c r="L8" s="6">
        <v>4925</v>
      </c>
      <c r="M8" s="2" t="s">
        <v>388</v>
      </c>
      <c r="N8" s="42">
        <v>0</v>
      </c>
      <c r="O8" s="42" t="s">
        <v>20</v>
      </c>
      <c r="P8" s="41" t="s">
        <v>29</v>
      </c>
      <c r="Q8" s="41" t="s">
        <v>15</v>
      </c>
      <c r="R8" s="42">
        <v>1</v>
      </c>
    </row>
    <row r="9" spans="1:18" s="39" customFormat="1" hidden="1" x14ac:dyDescent="0.25">
      <c r="A9" s="43" t="s">
        <v>378</v>
      </c>
      <c r="B9" s="45" t="s">
        <v>381</v>
      </c>
      <c r="C9" s="49" t="s">
        <v>16</v>
      </c>
      <c r="D9" s="50" t="s">
        <v>30</v>
      </c>
      <c r="E9" s="37" t="s">
        <v>31</v>
      </c>
      <c r="F9" s="38"/>
      <c r="G9" s="37"/>
      <c r="H9" s="43"/>
      <c r="I9" s="50" t="s">
        <v>32</v>
      </c>
      <c r="J9" s="37" t="s">
        <v>33</v>
      </c>
      <c r="K9" s="37" t="s">
        <v>33</v>
      </c>
      <c r="L9" s="38">
        <v>4928</v>
      </c>
      <c r="M9" s="37" t="s">
        <v>388</v>
      </c>
      <c r="N9" s="45">
        <v>0</v>
      </c>
      <c r="O9" s="45"/>
      <c r="P9" s="44" t="s">
        <v>34</v>
      </c>
      <c r="Q9" s="44" t="s">
        <v>15</v>
      </c>
      <c r="R9" s="45">
        <v>1</v>
      </c>
    </row>
    <row r="10" spans="1:18" s="39" customFormat="1" x14ac:dyDescent="0.25">
      <c r="A10" s="40" t="s">
        <v>380</v>
      </c>
      <c r="B10" s="42" t="s">
        <v>381</v>
      </c>
      <c r="C10" s="47" t="s">
        <v>16</v>
      </c>
      <c r="D10" s="48" t="s">
        <v>35</v>
      </c>
      <c r="E10" s="2" t="s">
        <v>36</v>
      </c>
      <c r="F10" s="6">
        <v>10136</v>
      </c>
      <c r="G10" s="2" t="s">
        <v>19</v>
      </c>
      <c r="H10" s="40" t="s">
        <v>20</v>
      </c>
      <c r="I10" s="48" t="s">
        <v>37</v>
      </c>
      <c r="J10" s="2" t="s">
        <v>36</v>
      </c>
      <c r="K10" s="2" t="s">
        <v>36</v>
      </c>
      <c r="L10" s="6">
        <v>4934</v>
      </c>
      <c r="M10" s="2" t="s">
        <v>388</v>
      </c>
      <c r="N10" s="42">
        <v>0</v>
      </c>
      <c r="O10" s="42" t="s">
        <v>20</v>
      </c>
      <c r="P10" s="41" t="s">
        <v>38</v>
      </c>
      <c r="Q10" s="41" t="s">
        <v>15</v>
      </c>
      <c r="R10" s="42">
        <v>1</v>
      </c>
    </row>
    <row r="11" spans="1:18" s="39" customFormat="1" hidden="1" x14ac:dyDescent="0.25">
      <c r="A11" s="51" t="s">
        <v>379</v>
      </c>
      <c r="B11" s="52" t="s">
        <v>381</v>
      </c>
      <c r="C11" s="53" t="s">
        <v>16</v>
      </c>
      <c r="D11" s="54" t="s">
        <v>39</v>
      </c>
      <c r="E11" s="55" t="s">
        <v>40</v>
      </c>
      <c r="F11" s="56">
        <v>30341</v>
      </c>
      <c r="G11" s="55" t="s">
        <v>41</v>
      </c>
      <c r="H11" s="51" t="s">
        <v>20</v>
      </c>
      <c r="I11" s="54"/>
      <c r="J11" s="55"/>
      <c r="K11" s="55"/>
      <c r="L11" s="56"/>
      <c r="M11" s="55"/>
      <c r="N11" s="52">
        <v>0</v>
      </c>
      <c r="O11" s="52"/>
      <c r="P11" s="57" t="s">
        <v>42</v>
      </c>
      <c r="Q11" s="57" t="s">
        <v>15</v>
      </c>
      <c r="R11" s="52">
        <v>1</v>
      </c>
    </row>
    <row r="12" spans="1:18" s="39" customFormat="1" hidden="1" x14ac:dyDescent="0.25">
      <c r="A12" s="40" t="s">
        <v>380</v>
      </c>
      <c r="B12" s="42" t="s">
        <v>381</v>
      </c>
      <c r="C12" s="47" t="s">
        <v>16</v>
      </c>
      <c r="D12" s="48" t="s">
        <v>43</v>
      </c>
      <c r="E12" s="2" t="s">
        <v>44</v>
      </c>
      <c r="F12" s="6">
        <v>10170</v>
      </c>
      <c r="G12" s="2" t="s">
        <v>19</v>
      </c>
      <c r="H12" s="40" t="s">
        <v>20</v>
      </c>
      <c r="I12" s="48" t="s">
        <v>45</v>
      </c>
      <c r="J12" s="2" t="s">
        <v>46</v>
      </c>
      <c r="K12" s="2" t="s">
        <v>46</v>
      </c>
      <c r="L12" s="6">
        <v>4936</v>
      </c>
      <c r="M12" s="2" t="s">
        <v>388</v>
      </c>
      <c r="N12" s="42">
        <v>0</v>
      </c>
      <c r="O12" s="42"/>
      <c r="P12" s="41" t="s">
        <v>47</v>
      </c>
      <c r="Q12" s="41" t="s">
        <v>15</v>
      </c>
      <c r="R12" s="42">
        <v>1</v>
      </c>
    </row>
    <row r="13" spans="1:18" s="39" customFormat="1" hidden="1" x14ac:dyDescent="0.25">
      <c r="A13" s="40" t="s">
        <v>380</v>
      </c>
      <c r="B13" s="42" t="s">
        <v>381</v>
      </c>
      <c r="C13" s="47" t="s">
        <v>16</v>
      </c>
      <c r="D13" s="48" t="s">
        <v>48</v>
      </c>
      <c r="E13" s="2" t="s">
        <v>49</v>
      </c>
      <c r="F13" s="6">
        <v>10214</v>
      </c>
      <c r="G13" s="2" t="s">
        <v>19</v>
      </c>
      <c r="H13" s="40" t="s">
        <v>20</v>
      </c>
      <c r="I13" s="48" t="s">
        <v>50</v>
      </c>
      <c r="J13" s="2" t="s">
        <v>51</v>
      </c>
      <c r="K13" s="2" t="s">
        <v>51</v>
      </c>
      <c r="L13" s="6">
        <v>40317</v>
      </c>
      <c r="M13" s="2" t="s">
        <v>388</v>
      </c>
      <c r="N13" s="42">
        <v>0</v>
      </c>
      <c r="O13" s="42"/>
      <c r="P13" s="41" t="s">
        <v>52</v>
      </c>
      <c r="Q13" s="41" t="s">
        <v>15</v>
      </c>
      <c r="R13" s="42">
        <v>1</v>
      </c>
    </row>
    <row r="14" spans="1:18" s="39" customFormat="1" x14ac:dyDescent="0.25">
      <c r="A14" s="40" t="s">
        <v>380</v>
      </c>
      <c r="B14" s="42" t="s">
        <v>381</v>
      </c>
      <c r="C14" s="47" t="s">
        <v>16</v>
      </c>
      <c r="D14" s="48" t="s">
        <v>53</v>
      </c>
      <c r="E14" s="2" t="s">
        <v>54</v>
      </c>
      <c r="F14" s="6">
        <v>10218</v>
      </c>
      <c r="G14" s="2" t="s">
        <v>19</v>
      </c>
      <c r="H14" s="40" t="s">
        <v>20</v>
      </c>
      <c r="I14" s="48" t="s">
        <v>55</v>
      </c>
      <c r="J14" s="2" t="s">
        <v>54</v>
      </c>
      <c r="K14" s="2" t="s">
        <v>54</v>
      </c>
      <c r="L14" s="6">
        <v>4939</v>
      </c>
      <c r="M14" s="2" t="s">
        <v>388</v>
      </c>
      <c r="N14" s="42">
        <v>0</v>
      </c>
      <c r="O14" s="42" t="s">
        <v>20</v>
      </c>
      <c r="P14" s="41" t="s">
        <v>56</v>
      </c>
      <c r="Q14" s="41" t="s">
        <v>15</v>
      </c>
      <c r="R14" s="42">
        <v>1</v>
      </c>
    </row>
    <row r="15" spans="1:18" s="39" customFormat="1" hidden="1" x14ac:dyDescent="0.25">
      <c r="A15" s="51" t="s">
        <v>379</v>
      </c>
      <c r="B15" s="52" t="s">
        <v>381</v>
      </c>
      <c r="C15" s="53" t="s">
        <v>16</v>
      </c>
      <c r="D15" s="54" t="s">
        <v>57</v>
      </c>
      <c r="E15" s="55" t="s">
        <v>58</v>
      </c>
      <c r="F15" s="56">
        <v>30342</v>
      </c>
      <c r="G15" s="55" t="s">
        <v>19</v>
      </c>
      <c r="H15" s="51" t="s">
        <v>20</v>
      </c>
      <c r="I15" s="54"/>
      <c r="J15" s="55"/>
      <c r="K15" s="55"/>
      <c r="L15" s="56"/>
      <c r="M15" s="55"/>
      <c r="N15" s="52">
        <v>0</v>
      </c>
      <c r="O15" s="52"/>
      <c r="P15" s="57" t="s">
        <v>59</v>
      </c>
      <c r="Q15" s="57" t="s">
        <v>15</v>
      </c>
      <c r="R15" s="52">
        <v>1</v>
      </c>
    </row>
    <row r="16" spans="1:18" s="39" customFormat="1" x14ac:dyDescent="0.25">
      <c r="A16" s="40" t="s">
        <v>380</v>
      </c>
      <c r="B16" s="42" t="s">
        <v>381</v>
      </c>
      <c r="C16" s="47" t="s">
        <v>16</v>
      </c>
      <c r="D16" s="48" t="s">
        <v>60</v>
      </c>
      <c r="E16" s="2" t="s">
        <v>61</v>
      </c>
      <c r="F16" s="6">
        <v>10220</v>
      </c>
      <c r="G16" s="2" t="s">
        <v>19</v>
      </c>
      <c r="H16" s="40" t="s">
        <v>20</v>
      </c>
      <c r="I16" s="48" t="s">
        <v>62</v>
      </c>
      <c r="J16" s="2" t="s">
        <v>61</v>
      </c>
      <c r="K16" s="2" t="s">
        <v>61</v>
      </c>
      <c r="L16" s="6">
        <v>4948</v>
      </c>
      <c r="M16" s="2" t="s">
        <v>388</v>
      </c>
      <c r="N16" s="42">
        <v>0</v>
      </c>
      <c r="O16" s="42" t="s">
        <v>20</v>
      </c>
      <c r="P16" s="41" t="s">
        <v>63</v>
      </c>
      <c r="Q16" s="41" t="s">
        <v>15</v>
      </c>
      <c r="R16" s="42">
        <v>1</v>
      </c>
    </row>
    <row r="17" spans="1:18" s="39" customFormat="1" hidden="1" x14ac:dyDescent="0.25">
      <c r="A17" s="51" t="s">
        <v>379</v>
      </c>
      <c r="B17" s="52" t="s">
        <v>381</v>
      </c>
      <c r="C17" s="53" t="s">
        <v>16</v>
      </c>
      <c r="D17" s="54" t="s">
        <v>64</v>
      </c>
      <c r="E17" s="55" t="s">
        <v>65</v>
      </c>
      <c r="F17" s="56">
        <v>10219</v>
      </c>
      <c r="G17" s="55" t="s">
        <v>19</v>
      </c>
      <c r="H17" s="51" t="s">
        <v>20</v>
      </c>
      <c r="I17" s="54"/>
      <c r="J17" s="55"/>
      <c r="K17" s="55"/>
      <c r="L17" s="56"/>
      <c r="M17" s="55"/>
      <c r="N17" s="52">
        <v>0</v>
      </c>
      <c r="O17" s="52"/>
      <c r="P17" s="57" t="s">
        <v>66</v>
      </c>
      <c r="Q17" s="57" t="s">
        <v>15</v>
      </c>
      <c r="R17" s="52">
        <v>1</v>
      </c>
    </row>
    <row r="18" spans="1:18" s="39" customFormat="1" hidden="1" x14ac:dyDescent="0.25">
      <c r="A18" s="40" t="s">
        <v>380</v>
      </c>
      <c r="B18" s="42" t="s">
        <v>381</v>
      </c>
      <c r="C18" s="47" t="s">
        <v>16</v>
      </c>
      <c r="D18" s="48" t="s">
        <v>67</v>
      </c>
      <c r="E18" s="2" t="s">
        <v>68</v>
      </c>
      <c r="F18" s="6">
        <v>10192</v>
      </c>
      <c r="G18" s="2" t="s">
        <v>19</v>
      </c>
      <c r="H18" s="40" t="s">
        <v>20</v>
      </c>
      <c r="I18" s="48" t="s">
        <v>69</v>
      </c>
      <c r="J18" s="2" t="s">
        <v>70</v>
      </c>
      <c r="K18" s="2" t="s">
        <v>70</v>
      </c>
      <c r="L18" s="6">
        <v>4953</v>
      </c>
      <c r="M18" s="2" t="s">
        <v>388</v>
      </c>
      <c r="N18" s="42">
        <v>0</v>
      </c>
      <c r="O18" s="42"/>
      <c r="P18" s="41" t="s">
        <v>71</v>
      </c>
      <c r="Q18" s="41" t="s">
        <v>15</v>
      </c>
      <c r="R18" s="42">
        <v>1</v>
      </c>
    </row>
    <row r="19" spans="1:18" s="39" customFormat="1" hidden="1" x14ac:dyDescent="0.25">
      <c r="A19" s="40" t="s">
        <v>380</v>
      </c>
      <c r="B19" s="42" t="s">
        <v>381</v>
      </c>
      <c r="C19" s="47" t="s">
        <v>16</v>
      </c>
      <c r="D19" s="48" t="s">
        <v>72</v>
      </c>
      <c r="E19" s="2" t="s">
        <v>73</v>
      </c>
      <c r="F19" s="6">
        <v>10144</v>
      </c>
      <c r="G19" s="2" t="s">
        <v>19</v>
      </c>
      <c r="H19" s="40" t="s">
        <v>20</v>
      </c>
      <c r="I19" s="48" t="s">
        <v>74</v>
      </c>
      <c r="J19" s="2" t="s">
        <v>75</v>
      </c>
      <c r="K19" s="2" t="s">
        <v>75</v>
      </c>
      <c r="L19" s="6">
        <v>4955</v>
      </c>
      <c r="M19" s="2" t="s">
        <v>388</v>
      </c>
      <c r="N19" s="42">
        <v>0</v>
      </c>
      <c r="O19" s="42"/>
      <c r="P19" s="41" t="s">
        <v>76</v>
      </c>
      <c r="Q19" s="41" t="s">
        <v>15</v>
      </c>
      <c r="R19" s="42">
        <v>1</v>
      </c>
    </row>
    <row r="20" spans="1:18" s="39" customFormat="1" ht="25.5" hidden="1" customHeight="1" x14ac:dyDescent="0.25">
      <c r="A20" s="40" t="s">
        <v>380</v>
      </c>
      <c r="B20" s="42" t="s">
        <v>381</v>
      </c>
      <c r="C20" s="47" t="s">
        <v>77</v>
      </c>
      <c r="D20" s="48" t="s">
        <v>78</v>
      </c>
      <c r="E20" s="2" t="s">
        <v>79</v>
      </c>
      <c r="F20" s="6">
        <v>10160</v>
      </c>
      <c r="G20" s="2" t="s">
        <v>19</v>
      </c>
      <c r="H20" s="40" t="s">
        <v>20</v>
      </c>
      <c r="I20" s="48" t="s">
        <v>80</v>
      </c>
      <c r="J20" s="2" t="s">
        <v>79</v>
      </c>
      <c r="K20" s="2" t="s">
        <v>79</v>
      </c>
      <c r="L20" s="6">
        <v>4918</v>
      </c>
      <c r="M20" s="2" t="s">
        <v>388</v>
      </c>
      <c r="N20" s="42">
        <v>0</v>
      </c>
      <c r="O20" s="42"/>
      <c r="P20" s="41" t="s">
        <v>81</v>
      </c>
      <c r="Q20" s="41" t="s">
        <v>15</v>
      </c>
      <c r="R20" s="42">
        <v>1</v>
      </c>
    </row>
    <row r="21" spans="1:18" s="39" customFormat="1" x14ac:dyDescent="0.25">
      <c r="A21" s="40" t="s">
        <v>380</v>
      </c>
      <c r="B21" s="42" t="s">
        <v>381</v>
      </c>
      <c r="C21" s="47" t="s">
        <v>77</v>
      </c>
      <c r="D21" s="48" t="s">
        <v>82</v>
      </c>
      <c r="E21" s="2" t="s">
        <v>83</v>
      </c>
      <c r="F21" s="6">
        <v>10203</v>
      </c>
      <c r="G21" s="2" t="s">
        <v>19</v>
      </c>
      <c r="H21" s="40" t="s">
        <v>20</v>
      </c>
      <c r="I21" s="48" t="s">
        <v>84</v>
      </c>
      <c r="J21" s="2" t="s">
        <v>85</v>
      </c>
      <c r="K21" s="2" t="s">
        <v>85</v>
      </c>
      <c r="L21" s="6">
        <v>4919</v>
      </c>
      <c r="M21" s="2" t="s">
        <v>388</v>
      </c>
      <c r="N21" s="42">
        <v>0</v>
      </c>
      <c r="O21" s="42" t="s">
        <v>20</v>
      </c>
      <c r="P21" s="41" t="s">
        <v>86</v>
      </c>
      <c r="Q21" s="41" t="s">
        <v>15</v>
      </c>
      <c r="R21" s="42">
        <v>1</v>
      </c>
    </row>
    <row r="22" spans="1:18" s="39" customFormat="1" hidden="1" x14ac:dyDescent="0.25">
      <c r="A22" s="40" t="s">
        <v>380</v>
      </c>
      <c r="B22" s="42" t="s">
        <v>381</v>
      </c>
      <c r="C22" s="47" t="s">
        <v>77</v>
      </c>
      <c r="D22" s="48" t="s">
        <v>87</v>
      </c>
      <c r="E22" s="2" t="s">
        <v>88</v>
      </c>
      <c r="F22" s="6">
        <v>10153</v>
      </c>
      <c r="G22" s="2" t="s">
        <v>19</v>
      </c>
      <c r="H22" s="40" t="s">
        <v>20</v>
      </c>
      <c r="I22" s="48" t="s">
        <v>89</v>
      </c>
      <c r="J22" s="2" t="s">
        <v>90</v>
      </c>
      <c r="K22" s="2" t="s">
        <v>88</v>
      </c>
      <c r="L22" s="6">
        <v>4920</v>
      </c>
      <c r="M22" s="2" t="s">
        <v>388</v>
      </c>
      <c r="N22" s="42">
        <v>0</v>
      </c>
      <c r="O22" s="42"/>
      <c r="P22" s="41" t="s">
        <v>91</v>
      </c>
      <c r="Q22" s="41" t="s">
        <v>15</v>
      </c>
      <c r="R22" s="42">
        <v>1</v>
      </c>
    </row>
    <row r="23" spans="1:18" s="39" customFormat="1" hidden="1" x14ac:dyDescent="0.25">
      <c r="A23" s="40" t="s">
        <v>380</v>
      </c>
      <c r="B23" s="42" t="s">
        <v>381</v>
      </c>
      <c r="C23" s="47" t="s">
        <v>77</v>
      </c>
      <c r="D23" s="48" t="s">
        <v>92</v>
      </c>
      <c r="E23" s="2" t="s">
        <v>93</v>
      </c>
      <c r="F23" s="6">
        <v>10163</v>
      </c>
      <c r="G23" s="2" t="s">
        <v>19</v>
      </c>
      <c r="H23" s="40" t="s">
        <v>20</v>
      </c>
      <c r="I23" s="48" t="s">
        <v>94</v>
      </c>
      <c r="J23" s="2" t="s">
        <v>95</v>
      </c>
      <c r="K23" s="2" t="s">
        <v>95</v>
      </c>
      <c r="L23" s="6">
        <v>40318</v>
      </c>
      <c r="M23" s="2" t="s">
        <v>388</v>
      </c>
      <c r="N23" s="42">
        <v>0</v>
      </c>
      <c r="O23" s="42"/>
      <c r="P23" s="41" t="s">
        <v>96</v>
      </c>
      <c r="Q23" s="41" t="s">
        <v>15</v>
      </c>
      <c r="R23" s="42">
        <v>1</v>
      </c>
    </row>
    <row r="24" spans="1:18" s="39" customFormat="1" hidden="1" x14ac:dyDescent="0.25">
      <c r="A24" s="40" t="s">
        <v>380</v>
      </c>
      <c r="B24" s="42" t="s">
        <v>381</v>
      </c>
      <c r="C24" s="47" t="s">
        <v>77</v>
      </c>
      <c r="D24" s="48" t="s">
        <v>92</v>
      </c>
      <c r="E24" s="2" t="s">
        <v>93</v>
      </c>
      <c r="F24" s="6">
        <v>10163</v>
      </c>
      <c r="G24" s="2" t="s">
        <v>19</v>
      </c>
      <c r="H24" s="40" t="s">
        <v>20</v>
      </c>
      <c r="I24" s="48" t="s">
        <v>97</v>
      </c>
      <c r="J24" s="2" t="s">
        <v>98</v>
      </c>
      <c r="K24" s="2" t="s">
        <v>98</v>
      </c>
      <c r="L24" s="6">
        <v>4923</v>
      </c>
      <c r="M24" s="2" t="s">
        <v>388</v>
      </c>
      <c r="N24" s="42">
        <v>0</v>
      </c>
      <c r="O24" s="42"/>
      <c r="P24" s="41" t="s">
        <v>96</v>
      </c>
      <c r="Q24" s="41" t="s">
        <v>15</v>
      </c>
      <c r="R24" s="42">
        <v>1</v>
      </c>
    </row>
    <row r="25" spans="1:18" s="39" customFormat="1" hidden="1" x14ac:dyDescent="0.25">
      <c r="A25" s="40" t="s">
        <v>380</v>
      </c>
      <c r="B25" s="42" t="s">
        <v>381</v>
      </c>
      <c r="C25" s="47" t="s">
        <v>77</v>
      </c>
      <c r="D25" s="48" t="s">
        <v>99</v>
      </c>
      <c r="E25" s="2" t="s">
        <v>100</v>
      </c>
      <c r="F25" s="6">
        <v>10147</v>
      </c>
      <c r="G25" s="2" t="s">
        <v>19</v>
      </c>
      <c r="H25" s="40" t="s">
        <v>20</v>
      </c>
      <c r="I25" s="48" t="s">
        <v>101</v>
      </c>
      <c r="J25" s="2" t="s">
        <v>102</v>
      </c>
      <c r="K25" s="2" t="s">
        <v>351</v>
      </c>
      <c r="L25" s="6">
        <v>4930</v>
      </c>
      <c r="M25" s="2" t="s">
        <v>388</v>
      </c>
      <c r="N25" s="42">
        <v>0</v>
      </c>
      <c r="O25" s="42"/>
      <c r="P25" s="41" t="s">
        <v>103</v>
      </c>
      <c r="Q25" s="41" t="s">
        <v>15</v>
      </c>
      <c r="R25" s="42">
        <v>1</v>
      </c>
    </row>
    <row r="26" spans="1:18" s="39" customFormat="1" hidden="1" x14ac:dyDescent="0.25">
      <c r="A26" s="40" t="s">
        <v>380</v>
      </c>
      <c r="B26" s="42" t="s">
        <v>381</v>
      </c>
      <c r="C26" s="47" t="s">
        <v>77</v>
      </c>
      <c r="D26" s="48" t="s">
        <v>104</v>
      </c>
      <c r="E26" s="2" t="s">
        <v>105</v>
      </c>
      <c r="F26" s="6">
        <v>30345</v>
      </c>
      <c r="G26" s="2" t="s">
        <v>41</v>
      </c>
      <c r="H26" s="40" t="s">
        <v>20</v>
      </c>
      <c r="I26" s="48" t="s">
        <v>106</v>
      </c>
      <c r="J26" s="2" t="s">
        <v>105</v>
      </c>
      <c r="K26" s="2" t="s">
        <v>105</v>
      </c>
      <c r="L26" s="6">
        <v>4935</v>
      </c>
      <c r="M26" s="2" t="s">
        <v>388</v>
      </c>
      <c r="N26" s="42">
        <v>0</v>
      </c>
      <c r="O26" s="42"/>
      <c r="P26" s="41" t="s">
        <v>107</v>
      </c>
      <c r="Q26" s="41" t="s">
        <v>15</v>
      </c>
      <c r="R26" s="42">
        <v>1</v>
      </c>
    </row>
    <row r="27" spans="1:18" s="39" customFormat="1" x14ac:dyDescent="0.25">
      <c r="A27" s="40" t="s">
        <v>380</v>
      </c>
      <c r="B27" s="42" t="s">
        <v>381</v>
      </c>
      <c r="C27" s="47" t="s">
        <v>77</v>
      </c>
      <c r="D27" s="48" t="s">
        <v>108</v>
      </c>
      <c r="E27" s="2" t="s">
        <v>109</v>
      </c>
      <c r="F27" s="6">
        <v>10166</v>
      </c>
      <c r="G27" s="2" t="s">
        <v>19</v>
      </c>
      <c r="H27" s="40" t="s">
        <v>20</v>
      </c>
      <c r="I27" s="48" t="s">
        <v>110</v>
      </c>
      <c r="J27" s="2" t="s">
        <v>109</v>
      </c>
      <c r="K27" s="2" t="s">
        <v>109</v>
      </c>
      <c r="L27" s="6">
        <v>4937</v>
      </c>
      <c r="M27" s="2" t="s">
        <v>388</v>
      </c>
      <c r="N27" s="42">
        <v>0</v>
      </c>
      <c r="O27" s="42" t="s">
        <v>20</v>
      </c>
      <c r="P27" s="41" t="s">
        <v>111</v>
      </c>
      <c r="Q27" s="41" t="s">
        <v>15</v>
      </c>
      <c r="R27" s="42">
        <v>1</v>
      </c>
    </row>
    <row r="28" spans="1:18" s="39" customFormat="1" hidden="1" x14ac:dyDescent="0.25">
      <c r="A28" s="40" t="s">
        <v>380</v>
      </c>
      <c r="B28" s="42" t="s">
        <v>381</v>
      </c>
      <c r="C28" s="47" t="s">
        <v>77</v>
      </c>
      <c r="D28" s="48" t="s">
        <v>112</v>
      </c>
      <c r="E28" s="2" t="s">
        <v>113</v>
      </c>
      <c r="F28" s="6">
        <v>10158</v>
      </c>
      <c r="G28" s="2" t="s">
        <v>19</v>
      </c>
      <c r="H28" s="40" t="s">
        <v>20</v>
      </c>
      <c r="I28" s="48" t="s">
        <v>114</v>
      </c>
      <c r="J28" s="2" t="s">
        <v>115</v>
      </c>
      <c r="K28" s="2" t="s">
        <v>115</v>
      </c>
      <c r="L28" s="6">
        <v>4938</v>
      </c>
      <c r="M28" s="2" t="s">
        <v>388</v>
      </c>
      <c r="N28" s="42">
        <v>0</v>
      </c>
      <c r="O28" s="42"/>
      <c r="P28" s="41" t="s">
        <v>116</v>
      </c>
      <c r="Q28" s="41" t="s">
        <v>15</v>
      </c>
      <c r="R28" s="42">
        <v>1</v>
      </c>
    </row>
    <row r="29" spans="1:18" s="39" customFormat="1" hidden="1" x14ac:dyDescent="0.25">
      <c r="A29" s="40" t="s">
        <v>380</v>
      </c>
      <c r="B29" s="42" t="s">
        <v>381</v>
      </c>
      <c r="C29" s="47" t="s">
        <v>77</v>
      </c>
      <c r="D29" s="48" t="s">
        <v>117</v>
      </c>
      <c r="E29" s="2" t="s">
        <v>118</v>
      </c>
      <c r="F29" s="6">
        <v>10213</v>
      </c>
      <c r="G29" s="2" t="s">
        <v>19</v>
      </c>
      <c r="H29" s="40" t="s">
        <v>20</v>
      </c>
      <c r="I29" s="48" t="s">
        <v>119</v>
      </c>
      <c r="J29" s="2" t="s">
        <v>118</v>
      </c>
      <c r="K29" s="2" t="s">
        <v>118</v>
      </c>
      <c r="L29" s="6">
        <v>4940</v>
      </c>
      <c r="M29" s="2" t="s">
        <v>388</v>
      </c>
      <c r="N29" s="42">
        <v>0</v>
      </c>
      <c r="O29" s="42"/>
      <c r="P29" s="41" t="s">
        <v>120</v>
      </c>
      <c r="Q29" s="41" t="s">
        <v>15</v>
      </c>
      <c r="R29" s="42">
        <v>1</v>
      </c>
    </row>
    <row r="30" spans="1:18" s="39" customFormat="1" hidden="1" x14ac:dyDescent="0.25">
      <c r="A30" s="40" t="s">
        <v>380</v>
      </c>
      <c r="B30" s="42" t="s">
        <v>381</v>
      </c>
      <c r="C30" s="47" t="s">
        <v>77</v>
      </c>
      <c r="D30" s="48" t="s">
        <v>121</v>
      </c>
      <c r="E30" s="2" t="s">
        <v>122</v>
      </c>
      <c r="F30" s="6">
        <v>10143</v>
      </c>
      <c r="G30" s="2" t="s">
        <v>19</v>
      </c>
      <c r="H30" s="40" t="s">
        <v>20</v>
      </c>
      <c r="I30" s="48" t="s">
        <v>123</v>
      </c>
      <c r="J30" s="2" t="s">
        <v>122</v>
      </c>
      <c r="K30" s="2" t="s">
        <v>122</v>
      </c>
      <c r="L30" s="6">
        <v>4943</v>
      </c>
      <c r="M30" s="2" t="s">
        <v>388</v>
      </c>
      <c r="N30" s="42">
        <v>0</v>
      </c>
      <c r="O30" s="42"/>
      <c r="P30" s="41" t="s">
        <v>124</v>
      </c>
      <c r="Q30" s="41" t="s">
        <v>15</v>
      </c>
      <c r="R30" s="42">
        <v>1</v>
      </c>
    </row>
    <row r="31" spans="1:18" s="39" customFormat="1" hidden="1" x14ac:dyDescent="0.25">
      <c r="A31" s="40" t="s">
        <v>380</v>
      </c>
      <c r="B31" s="42" t="s">
        <v>381</v>
      </c>
      <c r="C31" s="47" t="s">
        <v>77</v>
      </c>
      <c r="D31" s="48" t="s">
        <v>125</v>
      </c>
      <c r="E31" s="2" t="s">
        <v>126</v>
      </c>
      <c r="F31" s="6">
        <v>15405</v>
      </c>
      <c r="G31" s="2" t="s">
        <v>19</v>
      </c>
      <c r="H31" s="40" t="s">
        <v>20</v>
      </c>
      <c r="I31" s="48" t="s">
        <v>127</v>
      </c>
      <c r="J31" s="2" t="s">
        <v>128</v>
      </c>
      <c r="K31" s="2" t="s">
        <v>352</v>
      </c>
      <c r="L31" s="6">
        <v>4945</v>
      </c>
      <c r="M31" s="2" t="s">
        <v>388</v>
      </c>
      <c r="N31" s="42">
        <v>0</v>
      </c>
      <c r="O31" s="42"/>
      <c r="P31" s="41" t="s">
        <v>129</v>
      </c>
      <c r="Q31" s="41" t="s">
        <v>15</v>
      </c>
      <c r="R31" s="42">
        <v>1</v>
      </c>
    </row>
    <row r="32" spans="1:18" s="39" customFormat="1" x14ac:dyDescent="0.25">
      <c r="A32" s="40" t="s">
        <v>380</v>
      </c>
      <c r="B32" s="42" t="s">
        <v>381</v>
      </c>
      <c r="C32" s="47" t="s">
        <v>77</v>
      </c>
      <c r="D32" s="48" t="s">
        <v>130</v>
      </c>
      <c r="E32" s="2" t="s">
        <v>131</v>
      </c>
      <c r="F32" s="6">
        <v>10176</v>
      </c>
      <c r="G32" s="2" t="s">
        <v>19</v>
      </c>
      <c r="H32" s="40" t="s">
        <v>20</v>
      </c>
      <c r="I32" s="48" t="s">
        <v>132</v>
      </c>
      <c r="J32" s="2" t="s">
        <v>131</v>
      </c>
      <c r="K32" s="2" t="s">
        <v>131</v>
      </c>
      <c r="L32" s="6">
        <v>4949</v>
      </c>
      <c r="M32" s="2" t="s">
        <v>388</v>
      </c>
      <c r="N32" s="42">
        <v>0</v>
      </c>
      <c r="O32" s="42" t="s">
        <v>20</v>
      </c>
      <c r="P32" s="41" t="s">
        <v>133</v>
      </c>
      <c r="Q32" s="41" t="s">
        <v>15</v>
      </c>
      <c r="R32" s="42">
        <v>1</v>
      </c>
    </row>
    <row r="33" spans="1:18" s="39" customFormat="1" hidden="1" x14ac:dyDescent="0.25">
      <c r="A33" s="40" t="s">
        <v>380</v>
      </c>
      <c r="B33" s="42" t="s">
        <v>381</v>
      </c>
      <c r="C33" s="47" t="s">
        <v>77</v>
      </c>
      <c r="D33" s="48" t="s">
        <v>134</v>
      </c>
      <c r="E33" s="2" t="s">
        <v>135</v>
      </c>
      <c r="F33" s="6">
        <v>10168</v>
      </c>
      <c r="G33" s="2" t="s">
        <v>19</v>
      </c>
      <c r="H33" s="40" t="s">
        <v>20</v>
      </c>
      <c r="I33" s="48" t="s">
        <v>136</v>
      </c>
      <c r="J33" s="2" t="s">
        <v>137</v>
      </c>
      <c r="K33" s="2" t="s">
        <v>137</v>
      </c>
      <c r="L33" s="6">
        <v>4951</v>
      </c>
      <c r="M33" s="2" t="s">
        <v>388</v>
      </c>
      <c r="N33" s="42">
        <v>0</v>
      </c>
      <c r="O33" s="42"/>
      <c r="P33" s="41" t="s">
        <v>138</v>
      </c>
      <c r="Q33" s="41" t="s">
        <v>15</v>
      </c>
      <c r="R33" s="42">
        <v>1</v>
      </c>
    </row>
    <row r="34" spans="1:18" s="39" customFormat="1" ht="30.75" customHeight="1" x14ac:dyDescent="0.25">
      <c r="A34" s="40" t="s">
        <v>380</v>
      </c>
      <c r="B34" s="42" t="s">
        <v>381</v>
      </c>
      <c r="C34" s="47" t="s">
        <v>139</v>
      </c>
      <c r="D34" s="48" t="s">
        <v>140</v>
      </c>
      <c r="E34" s="2" t="s">
        <v>141</v>
      </c>
      <c r="F34" s="6">
        <v>10174</v>
      </c>
      <c r="G34" s="2" t="s">
        <v>19</v>
      </c>
      <c r="H34" s="40" t="s">
        <v>20</v>
      </c>
      <c r="I34" s="48" t="s">
        <v>142</v>
      </c>
      <c r="J34" s="2" t="s">
        <v>141</v>
      </c>
      <c r="K34" s="2" t="s">
        <v>141</v>
      </c>
      <c r="L34" s="6">
        <v>4917</v>
      </c>
      <c r="M34" s="2" t="s">
        <v>388</v>
      </c>
      <c r="N34" s="42">
        <v>0</v>
      </c>
      <c r="O34" s="42" t="s">
        <v>20</v>
      </c>
      <c r="P34" s="41" t="s">
        <v>143</v>
      </c>
      <c r="Q34" s="41" t="s">
        <v>15</v>
      </c>
      <c r="R34" s="42">
        <v>1</v>
      </c>
    </row>
    <row r="35" spans="1:18" s="39" customFormat="1" x14ac:dyDescent="0.25">
      <c r="A35" s="40" t="s">
        <v>380</v>
      </c>
      <c r="B35" s="42" t="s">
        <v>381</v>
      </c>
      <c r="C35" s="47" t="s">
        <v>139</v>
      </c>
      <c r="D35" s="48" t="s">
        <v>144</v>
      </c>
      <c r="E35" s="2" t="s">
        <v>145</v>
      </c>
      <c r="F35" s="6">
        <v>10155</v>
      </c>
      <c r="G35" s="2" t="s">
        <v>19</v>
      </c>
      <c r="H35" s="40" t="s">
        <v>20</v>
      </c>
      <c r="I35" s="48" t="s">
        <v>146</v>
      </c>
      <c r="J35" s="2" t="s">
        <v>145</v>
      </c>
      <c r="K35" s="2" t="s">
        <v>145</v>
      </c>
      <c r="L35" s="6">
        <v>4927</v>
      </c>
      <c r="M35" s="2" t="s">
        <v>388</v>
      </c>
      <c r="N35" s="42">
        <v>0</v>
      </c>
      <c r="O35" s="42" t="s">
        <v>20</v>
      </c>
      <c r="P35" s="41" t="s">
        <v>147</v>
      </c>
      <c r="Q35" s="41" t="s">
        <v>15</v>
      </c>
      <c r="R35" s="42">
        <v>1</v>
      </c>
    </row>
    <row r="36" spans="1:18" s="39" customFormat="1" x14ac:dyDescent="0.25">
      <c r="A36" s="40" t="s">
        <v>380</v>
      </c>
      <c r="B36" s="42" t="s">
        <v>381</v>
      </c>
      <c r="C36" s="47" t="s">
        <v>139</v>
      </c>
      <c r="D36" s="48" t="s">
        <v>148</v>
      </c>
      <c r="E36" s="2" t="s">
        <v>149</v>
      </c>
      <c r="F36" s="6">
        <v>10175</v>
      </c>
      <c r="G36" s="2" t="s">
        <v>19</v>
      </c>
      <c r="H36" s="40" t="s">
        <v>20</v>
      </c>
      <c r="I36" s="48" t="s">
        <v>150</v>
      </c>
      <c r="J36" s="2" t="s">
        <v>149</v>
      </c>
      <c r="K36" s="2" t="s">
        <v>149</v>
      </c>
      <c r="L36" s="6">
        <v>4931</v>
      </c>
      <c r="M36" s="2" t="s">
        <v>388</v>
      </c>
      <c r="N36" s="42">
        <v>0</v>
      </c>
      <c r="O36" s="42" t="s">
        <v>20</v>
      </c>
      <c r="P36" s="41" t="s">
        <v>151</v>
      </c>
      <c r="Q36" s="41" t="s">
        <v>15</v>
      </c>
      <c r="R36" s="42">
        <v>1</v>
      </c>
    </row>
    <row r="37" spans="1:18" s="39" customFormat="1" hidden="1" x14ac:dyDescent="0.25">
      <c r="A37" s="40" t="s">
        <v>380</v>
      </c>
      <c r="B37" s="42" t="s">
        <v>381</v>
      </c>
      <c r="C37" s="47" t="s">
        <v>139</v>
      </c>
      <c r="D37" s="48" t="s">
        <v>152</v>
      </c>
      <c r="E37" s="2" t="s">
        <v>153</v>
      </c>
      <c r="F37" s="6">
        <v>10178</v>
      </c>
      <c r="G37" s="2" t="s">
        <v>19</v>
      </c>
      <c r="H37" s="40" t="s">
        <v>20</v>
      </c>
      <c r="I37" s="48" t="s">
        <v>154</v>
      </c>
      <c r="J37" s="2" t="s">
        <v>155</v>
      </c>
      <c r="K37" s="2" t="s">
        <v>353</v>
      </c>
      <c r="L37" s="6">
        <v>40312</v>
      </c>
      <c r="M37" s="2" t="s">
        <v>388</v>
      </c>
      <c r="N37" s="42">
        <v>0</v>
      </c>
      <c r="O37" s="42"/>
      <c r="P37" s="41" t="s">
        <v>156</v>
      </c>
      <c r="Q37" s="41" t="s">
        <v>15</v>
      </c>
      <c r="R37" s="42">
        <v>1</v>
      </c>
    </row>
    <row r="38" spans="1:18" s="39" customFormat="1" x14ac:dyDescent="0.25">
      <c r="A38" s="40" t="s">
        <v>380</v>
      </c>
      <c r="B38" s="42" t="s">
        <v>381</v>
      </c>
      <c r="C38" s="47" t="s">
        <v>139</v>
      </c>
      <c r="D38" s="48" t="s">
        <v>157</v>
      </c>
      <c r="E38" s="2" t="s">
        <v>158</v>
      </c>
      <c r="F38" s="6">
        <v>10142</v>
      </c>
      <c r="G38" s="2" t="s">
        <v>19</v>
      </c>
      <c r="H38" s="40" t="s">
        <v>20</v>
      </c>
      <c r="I38" s="48" t="s">
        <v>159</v>
      </c>
      <c r="J38" s="2" t="s">
        <v>158</v>
      </c>
      <c r="K38" s="2" t="s">
        <v>158</v>
      </c>
      <c r="L38" s="6">
        <v>4942</v>
      </c>
      <c r="M38" s="2" t="s">
        <v>388</v>
      </c>
      <c r="N38" s="42">
        <v>0</v>
      </c>
      <c r="O38" s="42" t="s">
        <v>20</v>
      </c>
      <c r="P38" s="41" t="s">
        <v>160</v>
      </c>
      <c r="Q38" s="41" t="s">
        <v>15</v>
      </c>
      <c r="R38" s="42">
        <v>1</v>
      </c>
    </row>
    <row r="39" spans="1:18" s="39" customFormat="1" x14ac:dyDescent="0.25">
      <c r="A39" s="40" t="s">
        <v>380</v>
      </c>
      <c r="B39" s="42" t="s">
        <v>381</v>
      </c>
      <c r="C39" s="47" t="s">
        <v>139</v>
      </c>
      <c r="D39" s="48" t="s">
        <v>161</v>
      </c>
      <c r="E39" s="2" t="s">
        <v>162</v>
      </c>
      <c r="F39" s="6">
        <v>10171</v>
      </c>
      <c r="G39" s="2" t="s">
        <v>19</v>
      </c>
      <c r="H39" s="40" t="s">
        <v>20</v>
      </c>
      <c r="I39" s="48" t="s">
        <v>163</v>
      </c>
      <c r="J39" s="2" t="s">
        <v>162</v>
      </c>
      <c r="K39" s="2" t="s">
        <v>162</v>
      </c>
      <c r="L39" s="6">
        <v>4950</v>
      </c>
      <c r="M39" s="2" t="s">
        <v>388</v>
      </c>
      <c r="N39" s="42">
        <v>0</v>
      </c>
      <c r="O39" s="42" t="s">
        <v>20</v>
      </c>
      <c r="P39" s="41" t="s">
        <v>164</v>
      </c>
      <c r="Q39" s="41" t="s">
        <v>15</v>
      </c>
      <c r="R39" s="42">
        <v>1</v>
      </c>
    </row>
    <row r="40" spans="1:18" s="39" customFormat="1" x14ac:dyDescent="0.25">
      <c r="A40" s="40" t="s">
        <v>380</v>
      </c>
      <c r="B40" s="42" t="s">
        <v>381</v>
      </c>
      <c r="C40" s="47" t="s">
        <v>139</v>
      </c>
      <c r="D40" s="48" t="s">
        <v>165</v>
      </c>
      <c r="E40" s="2" t="s">
        <v>166</v>
      </c>
      <c r="F40" s="6">
        <v>10204</v>
      </c>
      <c r="G40" s="2" t="s">
        <v>19</v>
      </c>
      <c r="H40" s="40" t="s">
        <v>20</v>
      </c>
      <c r="I40" s="48" t="s">
        <v>167</v>
      </c>
      <c r="J40" s="2" t="s">
        <v>166</v>
      </c>
      <c r="K40" s="2" t="s">
        <v>166</v>
      </c>
      <c r="L40" s="6">
        <v>4952</v>
      </c>
      <c r="M40" s="2" t="s">
        <v>388</v>
      </c>
      <c r="N40" s="42">
        <v>0</v>
      </c>
      <c r="O40" s="42" t="s">
        <v>20</v>
      </c>
      <c r="P40" s="41" t="s">
        <v>168</v>
      </c>
      <c r="Q40" s="41" t="s">
        <v>15</v>
      </c>
      <c r="R40" s="42">
        <v>1</v>
      </c>
    </row>
    <row r="41" spans="1:18" s="39" customFormat="1" hidden="1" x14ac:dyDescent="0.25">
      <c r="A41" s="40" t="s">
        <v>380</v>
      </c>
      <c r="B41" s="42" t="s">
        <v>381</v>
      </c>
      <c r="C41" s="47" t="s">
        <v>139</v>
      </c>
      <c r="D41" s="48" t="s">
        <v>169</v>
      </c>
      <c r="E41" s="2" t="s">
        <v>170</v>
      </c>
      <c r="F41" s="6">
        <v>10164</v>
      </c>
      <c r="G41" s="2" t="s">
        <v>19</v>
      </c>
      <c r="H41" s="40" t="s">
        <v>20</v>
      </c>
      <c r="I41" s="48" t="s">
        <v>171</v>
      </c>
      <c r="J41" s="2" t="s">
        <v>172</v>
      </c>
      <c r="K41" s="2" t="s">
        <v>172</v>
      </c>
      <c r="L41" s="6">
        <v>4954</v>
      </c>
      <c r="M41" s="2" t="s">
        <v>388</v>
      </c>
      <c r="N41" s="42">
        <v>0</v>
      </c>
      <c r="O41" s="42"/>
      <c r="P41" s="41" t="s">
        <v>173</v>
      </c>
      <c r="Q41" s="41" t="s">
        <v>15</v>
      </c>
      <c r="R41" s="42">
        <v>1</v>
      </c>
    </row>
    <row r="42" spans="1:18" s="39" customFormat="1" hidden="1" x14ac:dyDescent="0.25">
      <c r="A42" s="51" t="s">
        <v>379</v>
      </c>
      <c r="B42" s="52" t="s">
        <v>381</v>
      </c>
      <c r="C42" s="53" t="s">
        <v>139</v>
      </c>
      <c r="D42" s="54" t="s">
        <v>174</v>
      </c>
      <c r="E42" s="55" t="s">
        <v>175</v>
      </c>
      <c r="F42" s="56">
        <v>30343</v>
      </c>
      <c r="G42" s="55" t="s">
        <v>41</v>
      </c>
      <c r="H42" s="51" t="s">
        <v>20</v>
      </c>
      <c r="I42" s="54"/>
      <c r="J42" s="55"/>
      <c r="K42" s="55"/>
      <c r="L42" s="56"/>
      <c r="M42" s="55"/>
      <c r="N42" s="52">
        <v>0</v>
      </c>
      <c r="O42" s="52"/>
      <c r="P42" s="57" t="s">
        <v>176</v>
      </c>
      <c r="Q42" s="57" t="s">
        <v>15</v>
      </c>
      <c r="R42" s="52">
        <v>1</v>
      </c>
    </row>
    <row r="43" spans="1:18" s="39" customFormat="1" ht="25.5" hidden="1" customHeight="1" x14ac:dyDescent="0.25">
      <c r="A43" s="40" t="s">
        <v>380</v>
      </c>
      <c r="B43" s="42" t="s">
        <v>394</v>
      </c>
      <c r="C43" s="47"/>
      <c r="D43" s="48" t="s">
        <v>178</v>
      </c>
      <c r="E43" s="2" t="s">
        <v>179</v>
      </c>
      <c r="F43" s="6">
        <v>30325</v>
      </c>
      <c r="G43" s="2" t="s">
        <v>41</v>
      </c>
      <c r="H43" s="40" t="s">
        <v>41</v>
      </c>
      <c r="I43" s="48" t="s">
        <v>180</v>
      </c>
      <c r="J43" s="2" t="s">
        <v>181</v>
      </c>
      <c r="K43" s="2" t="s">
        <v>202</v>
      </c>
      <c r="L43" s="6">
        <v>40320</v>
      </c>
      <c r="M43" s="2" t="s">
        <v>389</v>
      </c>
      <c r="N43" s="42">
        <v>0</v>
      </c>
      <c r="O43" s="42"/>
      <c r="P43" s="41" t="s">
        <v>182</v>
      </c>
      <c r="Q43" s="41" t="s">
        <v>177</v>
      </c>
      <c r="R43" s="42">
        <v>1</v>
      </c>
    </row>
    <row r="44" spans="1:18" s="39" customFormat="1" hidden="1" x14ac:dyDescent="0.25">
      <c r="A44" s="40" t="s">
        <v>380</v>
      </c>
      <c r="B44" s="42" t="s">
        <v>394</v>
      </c>
      <c r="C44" s="47"/>
      <c r="D44" s="48" t="s">
        <v>183</v>
      </c>
      <c r="E44" s="2" t="s">
        <v>184</v>
      </c>
      <c r="F44" s="6">
        <v>30323</v>
      </c>
      <c r="G44" s="2" t="s">
        <v>41</v>
      </c>
      <c r="H44" s="40" t="s">
        <v>41</v>
      </c>
      <c r="I44" s="48" t="s">
        <v>185</v>
      </c>
      <c r="J44" s="2" t="s">
        <v>186</v>
      </c>
      <c r="K44" s="2" t="s">
        <v>202</v>
      </c>
      <c r="L44" s="6">
        <v>40321</v>
      </c>
      <c r="M44" s="2" t="s">
        <v>389</v>
      </c>
      <c r="N44" s="42">
        <v>0</v>
      </c>
      <c r="O44" s="42"/>
      <c r="P44" s="41" t="s">
        <v>187</v>
      </c>
      <c r="Q44" s="41" t="s">
        <v>177</v>
      </c>
      <c r="R44" s="42">
        <v>1</v>
      </c>
    </row>
    <row r="45" spans="1:18" s="39" customFormat="1" hidden="1" x14ac:dyDescent="0.25">
      <c r="A45" s="40" t="s">
        <v>380</v>
      </c>
      <c r="B45" s="42" t="s">
        <v>394</v>
      </c>
      <c r="C45" s="47"/>
      <c r="D45" s="48" t="s">
        <v>188</v>
      </c>
      <c r="E45" s="2" t="s">
        <v>189</v>
      </c>
      <c r="F45" s="6">
        <v>30324</v>
      </c>
      <c r="G45" s="2" t="s">
        <v>41</v>
      </c>
      <c r="H45" s="40" t="s">
        <v>41</v>
      </c>
      <c r="I45" s="48" t="s">
        <v>190</v>
      </c>
      <c r="J45" s="2" t="s">
        <v>191</v>
      </c>
      <c r="K45" s="2" t="s">
        <v>202</v>
      </c>
      <c r="L45" s="6">
        <v>40322</v>
      </c>
      <c r="M45" s="2" t="s">
        <v>389</v>
      </c>
      <c r="N45" s="42">
        <v>0</v>
      </c>
      <c r="O45" s="42"/>
      <c r="P45" s="41" t="s">
        <v>192</v>
      </c>
      <c r="Q45" s="41" t="s">
        <v>177</v>
      </c>
      <c r="R45" s="42">
        <v>1</v>
      </c>
    </row>
    <row r="46" spans="1:18" s="39" customFormat="1" hidden="1" x14ac:dyDescent="0.25">
      <c r="A46" s="40" t="s">
        <v>380</v>
      </c>
      <c r="B46" s="42" t="s">
        <v>394</v>
      </c>
      <c r="C46" s="47"/>
      <c r="D46" s="48" t="s">
        <v>193</v>
      </c>
      <c r="E46" s="2" t="s">
        <v>194</v>
      </c>
      <c r="F46" s="6">
        <v>30322</v>
      </c>
      <c r="G46" s="2" t="s">
        <v>41</v>
      </c>
      <c r="H46" s="40" t="s">
        <v>41</v>
      </c>
      <c r="I46" s="48" t="s">
        <v>195</v>
      </c>
      <c r="J46" s="2" t="s">
        <v>196</v>
      </c>
      <c r="K46" s="2" t="s">
        <v>202</v>
      </c>
      <c r="L46" s="6">
        <v>40323</v>
      </c>
      <c r="M46" s="2" t="s">
        <v>389</v>
      </c>
      <c r="N46" s="42">
        <v>0</v>
      </c>
      <c r="O46" s="42"/>
      <c r="P46" s="41" t="s">
        <v>197</v>
      </c>
      <c r="Q46" s="41" t="s">
        <v>177</v>
      </c>
      <c r="R46" s="42">
        <v>1</v>
      </c>
    </row>
    <row r="47" spans="1:18" s="39" customFormat="1" hidden="1" x14ac:dyDescent="0.25">
      <c r="A47" s="40" t="s">
        <v>380</v>
      </c>
      <c r="B47" s="42" t="s">
        <v>394</v>
      </c>
      <c r="C47" s="47"/>
      <c r="D47" s="48" t="s">
        <v>198</v>
      </c>
      <c r="E47" s="2" t="s">
        <v>199</v>
      </c>
      <c r="F47" s="6">
        <v>30364</v>
      </c>
      <c r="G47" s="2" t="s">
        <v>200</v>
      </c>
      <c r="H47" s="40" t="s">
        <v>20</v>
      </c>
      <c r="I47" s="48" t="s">
        <v>201</v>
      </c>
      <c r="J47" s="2" t="s">
        <v>202</v>
      </c>
      <c r="K47" s="2" t="s">
        <v>202</v>
      </c>
      <c r="L47" s="6"/>
      <c r="M47" s="2" t="s">
        <v>390</v>
      </c>
      <c r="N47" s="42">
        <v>0</v>
      </c>
      <c r="O47" s="42"/>
      <c r="P47" s="41" t="s">
        <v>203</v>
      </c>
      <c r="Q47" s="41" t="s">
        <v>177</v>
      </c>
      <c r="R47" s="42">
        <v>1</v>
      </c>
    </row>
    <row r="48" spans="1:18" s="39" customFormat="1" ht="39.75" hidden="1" customHeight="1" x14ac:dyDescent="0.25">
      <c r="A48" s="40" t="s">
        <v>380</v>
      </c>
      <c r="B48" s="42" t="s">
        <v>382</v>
      </c>
      <c r="C48" s="47"/>
      <c r="D48" s="48" t="s">
        <v>205</v>
      </c>
      <c r="E48" s="2" t="s">
        <v>206</v>
      </c>
      <c r="F48" s="6">
        <v>10190</v>
      </c>
      <c r="G48" s="2" t="s">
        <v>200</v>
      </c>
      <c r="H48" s="40" t="s">
        <v>20</v>
      </c>
      <c r="I48" s="48" t="s">
        <v>207</v>
      </c>
      <c r="J48" s="2" t="s">
        <v>208</v>
      </c>
      <c r="K48" s="2" t="s">
        <v>354</v>
      </c>
      <c r="L48" s="6">
        <v>9258</v>
      </c>
      <c r="M48" s="2" t="s">
        <v>388</v>
      </c>
      <c r="N48" s="42">
        <v>0</v>
      </c>
      <c r="O48" s="42"/>
      <c r="P48" s="41" t="s">
        <v>209</v>
      </c>
      <c r="Q48" s="41" t="s">
        <v>204</v>
      </c>
      <c r="R48" s="42">
        <v>1</v>
      </c>
    </row>
    <row r="49" spans="1:18" s="39" customFormat="1" hidden="1" x14ac:dyDescent="0.25">
      <c r="A49" s="40" t="s">
        <v>380</v>
      </c>
      <c r="B49" s="42" t="s">
        <v>382</v>
      </c>
      <c r="C49" s="47"/>
      <c r="D49" s="48" t="s">
        <v>205</v>
      </c>
      <c r="E49" s="2" t="s">
        <v>206</v>
      </c>
      <c r="F49" s="6">
        <v>10190</v>
      </c>
      <c r="G49" s="2" t="s">
        <v>200</v>
      </c>
      <c r="H49" s="40" t="s">
        <v>20</v>
      </c>
      <c r="I49" s="48" t="s">
        <v>210</v>
      </c>
      <c r="J49" s="2" t="s">
        <v>211</v>
      </c>
      <c r="K49" s="2" t="s">
        <v>357</v>
      </c>
      <c r="L49" s="6">
        <v>9260</v>
      </c>
      <c r="M49" s="2" t="s">
        <v>388</v>
      </c>
      <c r="N49" s="42">
        <v>0</v>
      </c>
      <c r="O49" s="42"/>
      <c r="P49" s="41" t="s">
        <v>209</v>
      </c>
      <c r="Q49" s="41" t="s">
        <v>204</v>
      </c>
      <c r="R49" s="42">
        <v>1</v>
      </c>
    </row>
    <row r="50" spans="1:18" s="39" customFormat="1" hidden="1" x14ac:dyDescent="0.25">
      <c r="A50" s="40" t="s">
        <v>380</v>
      </c>
      <c r="B50" s="42" t="s">
        <v>382</v>
      </c>
      <c r="C50" s="47"/>
      <c r="D50" s="48" t="s">
        <v>205</v>
      </c>
      <c r="E50" s="2" t="s">
        <v>206</v>
      </c>
      <c r="F50" s="6">
        <v>10190</v>
      </c>
      <c r="G50" s="2" t="s">
        <v>200</v>
      </c>
      <c r="H50" s="40" t="s">
        <v>20</v>
      </c>
      <c r="I50" s="48" t="s">
        <v>212</v>
      </c>
      <c r="J50" s="2" t="s">
        <v>213</v>
      </c>
      <c r="K50" s="2" t="s">
        <v>355</v>
      </c>
      <c r="L50" s="6">
        <v>9255</v>
      </c>
      <c r="M50" s="2" t="s">
        <v>391</v>
      </c>
      <c r="N50" s="42">
        <v>0</v>
      </c>
      <c r="O50" s="42"/>
      <c r="P50" s="41" t="s">
        <v>209</v>
      </c>
      <c r="Q50" s="41" t="s">
        <v>204</v>
      </c>
      <c r="R50" s="42">
        <v>1</v>
      </c>
    </row>
    <row r="51" spans="1:18" s="39" customFormat="1" hidden="1" x14ac:dyDescent="0.25">
      <c r="A51" s="40" t="s">
        <v>380</v>
      </c>
      <c r="B51" s="42" t="s">
        <v>382</v>
      </c>
      <c r="C51" s="47"/>
      <c r="D51" s="48" t="s">
        <v>205</v>
      </c>
      <c r="E51" s="2" t="s">
        <v>206</v>
      </c>
      <c r="F51" s="6">
        <v>10190</v>
      </c>
      <c r="G51" s="2" t="s">
        <v>200</v>
      </c>
      <c r="H51" s="40" t="s">
        <v>20</v>
      </c>
      <c r="I51" s="48" t="s">
        <v>214</v>
      </c>
      <c r="J51" s="2" t="s">
        <v>215</v>
      </c>
      <c r="K51" s="2" t="s">
        <v>355</v>
      </c>
      <c r="L51" s="6">
        <v>9256</v>
      </c>
      <c r="M51" s="2" t="s">
        <v>391</v>
      </c>
      <c r="N51" s="42">
        <v>0</v>
      </c>
      <c r="O51" s="42"/>
      <c r="P51" s="41" t="s">
        <v>209</v>
      </c>
      <c r="Q51" s="41" t="s">
        <v>204</v>
      </c>
      <c r="R51" s="42">
        <v>1</v>
      </c>
    </row>
    <row r="52" spans="1:18" s="39" customFormat="1" hidden="1" x14ac:dyDescent="0.25">
      <c r="A52" s="40" t="s">
        <v>380</v>
      </c>
      <c r="B52" s="42" t="s">
        <v>382</v>
      </c>
      <c r="C52" s="47"/>
      <c r="D52" s="48" t="s">
        <v>205</v>
      </c>
      <c r="E52" s="2" t="s">
        <v>206</v>
      </c>
      <c r="F52" s="6">
        <v>10190</v>
      </c>
      <c r="G52" s="2" t="s">
        <v>200</v>
      </c>
      <c r="H52" s="40" t="s">
        <v>20</v>
      </c>
      <c r="I52" s="48" t="s">
        <v>216</v>
      </c>
      <c r="J52" s="2" t="s">
        <v>217</v>
      </c>
      <c r="K52" s="2" t="s">
        <v>356</v>
      </c>
      <c r="L52" s="6">
        <v>9254</v>
      </c>
      <c r="M52" s="2" t="s">
        <v>392</v>
      </c>
      <c r="N52" s="42">
        <v>0</v>
      </c>
      <c r="O52" s="42"/>
      <c r="P52" s="41" t="s">
        <v>209</v>
      </c>
      <c r="Q52" s="41" t="s">
        <v>204</v>
      </c>
      <c r="R52" s="42">
        <v>1</v>
      </c>
    </row>
    <row r="53" spans="1:18" s="39" customFormat="1" ht="27" hidden="1" customHeight="1" x14ac:dyDescent="0.25">
      <c r="A53" s="40" t="s">
        <v>380</v>
      </c>
      <c r="B53" s="42" t="s">
        <v>383</v>
      </c>
      <c r="C53" s="47"/>
      <c r="D53" s="48" t="s">
        <v>219</v>
      </c>
      <c r="E53" s="2" t="s">
        <v>220</v>
      </c>
      <c r="F53" s="6">
        <v>10216</v>
      </c>
      <c r="G53" s="2" t="s">
        <v>19</v>
      </c>
      <c r="H53" s="40" t="s">
        <v>41</v>
      </c>
      <c r="I53" s="48" t="s">
        <v>221</v>
      </c>
      <c r="J53" s="2" t="s">
        <v>220</v>
      </c>
      <c r="K53" s="2" t="s">
        <v>220</v>
      </c>
      <c r="L53" s="6">
        <v>4916</v>
      </c>
      <c r="M53" s="2" t="s">
        <v>388</v>
      </c>
      <c r="N53" s="42">
        <v>0</v>
      </c>
      <c r="O53" s="42"/>
      <c r="P53" s="41" t="s">
        <v>222</v>
      </c>
      <c r="Q53" s="41" t="s">
        <v>218</v>
      </c>
      <c r="R53" s="42">
        <v>1</v>
      </c>
    </row>
    <row r="54" spans="1:18" s="39" customFormat="1" hidden="1" x14ac:dyDescent="0.25">
      <c r="A54" s="40" t="s">
        <v>380</v>
      </c>
      <c r="B54" s="42" t="s">
        <v>383</v>
      </c>
      <c r="C54" s="47"/>
      <c r="D54" s="48" t="s">
        <v>223</v>
      </c>
      <c r="E54" s="2" t="s">
        <v>224</v>
      </c>
      <c r="F54" s="6">
        <v>30375</v>
      </c>
      <c r="G54" s="2" t="s">
        <v>12</v>
      </c>
      <c r="H54" s="40" t="s">
        <v>20</v>
      </c>
      <c r="I54" s="48" t="s">
        <v>225</v>
      </c>
      <c r="J54" s="2" t="s">
        <v>226</v>
      </c>
      <c r="K54" s="2" t="s">
        <v>358</v>
      </c>
      <c r="L54" s="6">
        <v>9261</v>
      </c>
      <c r="M54" s="2" t="s">
        <v>388</v>
      </c>
      <c r="N54" s="42">
        <v>1</v>
      </c>
      <c r="O54" s="42"/>
      <c r="P54" s="41" t="s">
        <v>227</v>
      </c>
      <c r="Q54" s="41" t="s">
        <v>218</v>
      </c>
      <c r="R54" s="42">
        <v>1</v>
      </c>
    </row>
    <row r="55" spans="1:18" s="39" customFormat="1" hidden="1" x14ac:dyDescent="0.25">
      <c r="A55" s="40" t="s">
        <v>380</v>
      </c>
      <c r="B55" s="42" t="s">
        <v>383</v>
      </c>
      <c r="C55" s="47"/>
      <c r="D55" s="48" t="s">
        <v>228</v>
      </c>
      <c r="E55" s="2" t="s">
        <v>229</v>
      </c>
      <c r="F55" s="6">
        <v>10208</v>
      </c>
      <c r="G55" s="2" t="s">
        <v>19</v>
      </c>
      <c r="H55" s="40" t="s">
        <v>20</v>
      </c>
      <c r="I55" s="48" t="s">
        <v>230</v>
      </c>
      <c r="J55" s="2" t="s">
        <v>231</v>
      </c>
      <c r="K55" s="2" t="s">
        <v>231</v>
      </c>
      <c r="L55" s="6">
        <v>4922</v>
      </c>
      <c r="M55" s="2" t="s">
        <v>388</v>
      </c>
      <c r="N55" s="42">
        <v>0</v>
      </c>
      <c r="O55" s="42"/>
      <c r="P55" s="41" t="s">
        <v>232</v>
      </c>
      <c r="Q55" s="41" t="s">
        <v>218</v>
      </c>
      <c r="R55" s="42">
        <v>1</v>
      </c>
    </row>
    <row r="56" spans="1:18" s="39" customFormat="1" hidden="1" x14ac:dyDescent="0.25">
      <c r="A56" s="40" t="s">
        <v>380</v>
      </c>
      <c r="B56" s="42" t="s">
        <v>383</v>
      </c>
      <c r="C56" s="47"/>
      <c r="D56" s="48" t="s">
        <v>233</v>
      </c>
      <c r="E56" s="2" t="s">
        <v>234</v>
      </c>
      <c r="F56" s="6">
        <v>10152</v>
      </c>
      <c r="G56" s="2" t="s">
        <v>19</v>
      </c>
      <c r="H56" s="40" t="s">
        <v>20</v>
      </c>
      <c r="I56" s="48" t="s">
        <v>235</v>
      </c>
      <c r="J56" s="2" t="s">
        <v>236</v>
      </c>
      <c r="K56" s="2" t="s">
        <v>236</v>
      </c>
      <c r="L56" s="6">
        <v>40313</v>
      </c>
      <c r="M56" s="2" t="s">
        <v>388</v>
      </c>
      <c r="N56" s="42">
        <v>0</v>
      </c>
      <c r="O56" s="42"/>
      <c r="P56" s="41" t="s">
        <v>237</v>
      </c>
      <c r="Q56" s="41" t="s">
        <v>218</v>
      </c>
      <c r="R56" s="42">
        <v>1</v>
      </c>
    </row>
    <row r="57" spans="1:18" s="39" customFormat="1" hidden="1" x14ac:dyDescent="0.25">
      <c r="A57" s="40" t="s">
        <v>380</v>
      </c>
      <c r="B57" s="42" t="s">
        <v>383</v>
      </c>
      <c r="C57" s="47"/>
      <c r="D57" s="48" t="s">
        <v>233</v>
      </c>
      <c r="E57" s="2" t="s">
        <v>234</v>
      </c>
      <c r="F57" s="6">
        <v>10152</v>
      </c>
      <c r="G57" s="2" t="s">
        <v>19</v>
      </c>
      <c r="H57" s="40" t="s">
        <v>20</v>
      </c>
      <c r="I57" s="48" t="s">
        <v>238</v>
      </c>
      <c r="J57" s="2" t="s">
        <v>239</v>
      </c>
      <c r="K57" s="2" t="s">
        <v>239</v>
      </c>
      <c r="L57" s="6">
        <v>4924</v>
      </c>
      <c r="M57" s="2" t="s">
        <v>388</v>
      </c>
      <c r="N57" s="42">
        <v>0</v>
      </c>
      <c r="O57" s="42"/>
      <c r="P57" s="41" t="s">
        <v>237</v>
      </c>
      <c r="Q57" s="41" t="s">
        <v>218</v>
      </c>
      <c r="R57" s="42">
        <v>1</v>
      </c>
    </row>
    <row r="58" spans="1:18" s="39" customFormat="1" x14ac:dyDescent="0.25">
      <c r="A58" s="40" t="s">
        <v>380</v>
      </c>
      <c r="B58" s="42" t="s">
        <v>383</v>
      </c>
      <c r="C58" s="47"/>
      <c r="D58" s="48" t="s">
        <v>240</v>
      </c>
      <c r="E58" s="2" t="s">
        <v>241</v>
      </c>
      <c r="F58" s="6">
        <v>10223</v>
      </c>
      <c r="G58" s="2" t="s">
        <v>19</v>
      </c>
      <c r="H58" s="40" t="s">
        <v>20</v>
      </c>
      <c r="I58" s="48" t="s">
        <v>242</v>
      </c>
      <c r="J58" s="2" t="s">
        <v>241</v>
      </c>
      <c r="K58" s="2" t="s">
        <v>241</v>
      </c>
      <c r="L58" s="6">
        <v>4929</v>
      </c>
      <c r="M58" s="2" t="s">
        <v>388</v>
      </c>
      <c r="N58" s="42">
        <v>0</v>
      </c>
      <c r="O58" s="42" t="s">
        <v>20</v>
      </c>
      <c r="P58" s="41" t="s">
        <v>243</v>
      </c>
      <c r="Q58" s="41" t="s">
        <v>218</v>
      </c>
      <c r="R58" s="42">
        <v>1</v>
      </c>
    </row>
    <row r="59" spans="1:18" s="39" customFormat="1" hidden="1" x14ac:dyDescent="0.25">
      <c r="A59" s="40" t="s">
        <v>380</v>
      </c>
      <c r="B59" s="42" t="s">
        <v>383</v>
      </c>
      <c r="C59" s="47"/>
      <c r="D59" s="48" t="s">
        <v>244</v>
      </c>
      <c r="E59" s="2" t="s">
        <v>245</v>
      </c>
      <c r="F59" s="6">
        <v>15404</v>
      </c>
      <c r="G59" s="2" t="s">
        <v>19</v>
      </c>
      <c r="H59" s="40" t="s">
        <v>20</v>
      </c>
      <c r="I59" s="48" t="s">
        <v>246</v>
      </c>
      <c r="J59" s="2" t="s">
        <v>247</v>
      </c>
      <c r="K59" s="2" t="s">
        <v>247</v>
      </c>
      <c r="L59" s="6">
        <v>4933</v>
      </c>
      <c r="M59" s="2" t="s">
        <v>388</v>
      </c>
      <c r="N59" s="42">
        <v>0</v>
      </c>
      <c r="O59" s="42"/>
      <c r="P59" s="41" t="s">
        <v>248</v>
      </c>
      <c r="Q59" s="41" t="s">
        <v>218</v>
      </c>
      <c r="R59" s="42">
        <v>1</v>
      </c>
    </row>
    <row r="60" spans="1:18" s="39" customFormat="1" hidden="1" x14ac:dyDescent="0.25">
      <c r="A60" s="51" t="s">
        <v>379</v>
      </c>
      <c r="B60" s="52" t="s">
        <v>383</v>
      </c>
      <c r="C60" s="53"/>
      <c r="D60" s="54" t="s">
        <v>249</v>
      </c>
      <c r="E60" s="55" t="s">
        <v>250</v>
      </c>
      <c r="F60" s="58" t="s">
        <v>399</v>
      </c>
      <c r="G60" s="55" t="s">
        <v>41</v>
      </c>
      <c r="H60" s="51" t="s">
        <v>20</v>
      </c>
      <c r="I60" s="54"/>
      <c r="J60" s="55"/>
      <c r="K60" s="55"/>
      <c r="L60" s="56"/>
      <c r="M60" s="55"/>
      <c r="N60" s="52">
        <v>0</v>
      </c>
      <c r="O60" s="52"/>
      <c r="P60" s="57" t="s">
        <v>251</v>
      </c>
      <c r="Q60" s="57" t="s">
        <v>218</v>
      </c>
      <c r="R60" s="52">
        <v>1</v>
      </c>
    </row>
    <row r="61" spans="1:18" s="39" customFormat="1" hidden="1" x14ac:dyDescent="0.25">
      <c r="A61" s="40" t="s">
        <v>380</v>
      </c>
      <c r="B61" s="42" t="s">
        <v>383</v>
      </c>
      <c r="C61" s="47"/>
      <c r="D61" s="48" t="s">
        <v>252</v>
      </c>
      <c r="E61" s="2" t="s">
        <v>253</v>
      </c>
      <c r="F61" s="6">
        <v>30340</v>
      </c>
      <c r="G61" s="2" t="s">
        <v>41</v>
      </c>
      <c r="H61" s="40" t="s">
        <v>20</v>
      </c>
      <c r="I61" s="48" t="s">
        <v>254</v>
      </c>
      <c r="J61" s="2" t="s">
        <v>255</v>
      </c>
      <c r="K61" s="2" t="s">
        <v>255</v>
      </c>
      <c r="L61" s="6">
        <v>40314</v>
      </c>
      <c r="M61" s="2" t="s">
        <v>388</v>
      </c>
      <c r="N61" s="42">
        <v>0</v>
      </c>
      <c r="O61" s="42"/>
      <c r="P61" s="41" t="s">
        <v>256</v>
      </c>
      <c r="Q61" s="41" t="s">
        <v>218</v>
      </c>
      <c r="R61" s="42">
        <v>1</v>
      </c>
    </row>
    <row r="62" spans="1:18" s="39" customFormat="1" x14ac:dyDescent="0.25">
      <c r="A62" s="40" t="s">
        <v>380</v>
      </c>
      <c r="B62" s="42" t="s">
        <v>383</v>
      </c>
      <c r="C62" s="47"/>
      <c r="D62" s="48" t="s">
        <v>257</v>
      </c>
      <c r="E62" s="2" t="s">
        <v>258</v>
      </c>
      <c r="F62" s="6">
        <v>10182</v>
      </c>
      <c r="G62" s="2" t="s">
        <v>19</v>
      </c>
      <c r="H62" s="40" t="s">
        <v>20</v>
      </c>
      <c r="I62" s="48" t="s">
        <v>259</v>
      </c>
      <c r="J62" s="2" t="s">
        <v>258</v>
      </c>
      <c r="K62" s="2" t="s">
        <v>258</v>
      </c>
      <c r="L62" s="6">
        <v>4944</v>
      </c>
      <c r="M62" s="2" t="s">
        <v>388</v>
      </c>
      <c r="N62" s="42">
        <v>0</v>
      </c>
      <c r="O62" s="42" t="s">
        <v>20</v>
      </c>
      <c r="P62" s="41" t="s">
        <v>260</v>
      </c>
      <c r="Q62" s="41" t="s">
        <v>218</v>
      </c>
      <c r="R62" s="42">
        <v>1</v>
      </c>
    </row>
    <row r="63" spans="1:18" s="39" customFormat="1" ht="27.75" hidden="1" customHeight="1" x14ac:dyDescent="0.25">
      <c r="A63" s="51" t="s">
        <v>379</v>
      </c>
      <c r="B63" s="52" t="s">
        <v>385</v>
      </c>
      <c r="C63" s="53"/>
      <c r="D63" s="54" t="s">
        <v>262</v>
      </c>
      <c r="E63" s="55" t="s">
        <v>263</v>
      </c>
      <c r="F63" s="56">
        <v>30321</v>
      </c>
      <c r="G63" s="55" t="s">
        <v>264</v>
      </c>
      <c r="H63" s="51" t="s">
        <v>20</v>
      </c>
      <c r="I63" s="54"/>
      <c r="J63" s="55"/>
      <c r="K63" s="55"/>
      <c r="L63" s="56"/>
      <c r="M63" s="55"/>
      <c r="N63" s="52">
        <v>0</v>
      </c>
      <c r="O63" s="52"/>
      <c r="P63" s="57" t="s">
        <v>265</v>
      </c>
      <c r="Q63" s="57" t="s">
        <v>261</v>
      </c>
      <c r="R63" s="52">
        <v>1</v>
      </c>
    </row>
    <row r="64" spans="1:18" s="39" customFormat="1" hidden="1" x14ac:dyDescent="0.25">
      <c r="A64" s="40" t="s">
        <v>380</v>
      </c>
      <c r="B64" s="42" t="s">
        <v>385</v>
      </c>
      <c r="C64" s="47"/>
      <c r="D64" s="48" t="s">
        <v>266</v>
      </c>
      <c r="E64" s="2" t="s">
        <v>267</v>
      </c>
      <c r="F64" s="6">
        <v>10162</v>
      </c>
      <c r="G64" s="2" t="s">
        <v>264</v>
      </c>
      <c r="H64" s="40" t="s">
        <v>20</v>
      </c>
      <c r="I64" s="48" t="s">
        <v>268</v>
      </c>
      <c r="J64" s="2" t="s">
        <v>269</v>
      </c>
      <c r="K64" s="2" t="s">
        <v>145</v>
      </c>
      <c r="L64" s="6">
        <v>11550</v>
      </c>
      <c r="M64" s="2" t="s">
        <v>391</v>
      </c>
      <c r="N64" s="42">
        <v>0</v>
      </c>
      <c r="O64" s="42"/>
      <c r="P64" s="41" t="s">
        <v>270</v>
      </c>
      <c r="Q64" s="41" t="s">
        <v>261</v>
      </c>
      <c r="R64" s="42">
        <v>1</v>
      </c>
    </row>
    <row r="65" spans="1:18" s="39" customFormat="1" ht="25.5" hidden="1" customHeight="1" x14ac:dyDescent="0.25">
      <c r="A65" s="51" t="s">
        <v>379</v>
      </c>
      <c r="B65" s="52" t="s">
        <v>271</v>
      </c>
      <c r="C65" s="53"/>
      <c r="D65" s="54" t="s">
        <v>272</v>
      </c>
      <c r="E65" s="55" t="s">
        <v>273</v>
      </c>
      <c r="F65" s="56">
        <v>15544</v>
      </c>
      <c r="G65" s="55" t="s">
        <v>200</v>
      </c>
      <c r="H65" s="51" t="s">
        <v>20</v>
      </c>
      <c r="I65" s="54"/>
      <c r="J65" s="55"/>
      <c r="K65" s="55"/>
      <c r="L65" s="56"/>
      <c r="M65" s="55"/>
      <c r="N65" s="52">
        <v>0</v>
      </c>
      <c r="O65" s="52"/>
      <c r="P65" s="57" t="s">
        <v>274</v>
      </c>
      <c r="Q65" s="57" t="s">
        <v>271</v>
      </c>
      <c r="R65" s="52">
        <v>1</v>
      </c>
    </row>
    <row r="66" spans="1:18" s="39" customFormat="1" ht="24" hidden="1" customHeight="1" x14ac:dyDescent="0.25">
      <c r="A66" s="40" t="s">
        <v>380</v>
      </c>
      <c r="B66" s="42" t="s">
        <v>384</v>
      </c>
      <c r="C66" s="47"/>
      <c r="D66" s="48" t="s">
        <v>276</v>
      </c>
      <c r="E66" s="2" t="s">
        <v>277</v>
      </c>
      <c r="F66" s="6">
        <v>15406</v>
      </c>
      <c r="G66" s="2" t="s">
        <v>200</v>
      </c>
      <c r="H66" s="40" t="s">
        <v>20</v>
      </c>
      <c r="I66" s="48" t="s">
        <v>278</v>
      </c>
      <c r="J66" s="2" t="s">
        <v>279</v>
      </c>
      <c r="K66" s="2" t="s">
        <v>275</v>
      </c>
      <c r="L66" s="6">
        <v>4946</v>
      </c>
      <c r="M66" s="2" t="s">
        <v>391</v>
      </c>
      <c r="N66" s="42">
        <v>0</v>
      </c>
      <c r="O66" s="42"/>
      <c r="P66" s="41" t="s">
        <v>280</v>
      </c>
      <c r="Q66" s="41" t="s">
        <v>275</v>
      </c>
      <c r="R66" s="42">
        <v>1</v>
      </c>
    </row>
    <row r="67" spans="1:18" s="39" customFormat="1" hidden="1" x14ac:dyDescent="0.25">
      <c r="A67" s="40" t="s">
        <v>380</v>
      </c>
      <c r="B67" s="42" t="s">
        <v>384</v>
      </c>
      <c r="C67" s="47"/>
      <c r="D67" s="48" t="s">
        <v>276</v>
      </c>
      <c r="E67" s="2" t="s">
        <v>277</v>
      </c>
      <c r="F67" s="6">
        <v>15406</v>
      </c>
      <c r="G67" s="2" t="s">
        <v>200</v>
      </c>
      <c r="H67" s="40" t="s">
        <v>20</v>
      </c>
      <c r="I67" s="48" t="s">
        <v>281</v>
      </c>
      <c r="J67" s="2" t="s">
        <v>282</v>
      </c>
      <c r="K67" s="2" t="s">
        <v>275</v>
      </c>
      <c r="L67" s="6">
        <v>9259</v>
      </c>
      <c r="M67" s="2" t="s">
        <v>391</v>
      </c>
      <c r="N67" s="42">
        <v>0</v>
      </c>
      <c r="O67" s="42"/>
      <c r="P67" s="41" t="s">
        <v>280</v>
      </c>
      <c r="Q67" s="41" t="s">
        <v>275</v>
      </c>
      <c r="R67" s="42">
        <v>1</v>
      </c>
    </row>
    <row r="68" spans="1:18" s="39" customFormat="1" ht="24" hidden="1" customHeight="1" x14ac:dyDescent="0.25">
      <c r="A68" s="43" t="s">
        <v>378</v>
      </c>
      <c r="B68" s="45" t="s">
        <v>385</v>
      </c>
      <c r="C68" s="49"/>
      <c r="D68" s="50" t="s">
        <v>283</v>
      </c>
      <c r="E68" s="37" t="s">
        <v>261</v>
      </c>
      <c r="F68" s="38"/>
      <c r="G68" s="37"/>
      <c r="H68" s="43"/>
      <c r="I68" s="50" t="s">
        <v>284</v>
      </c>
      <c r="J68" s="37" t="s">
        <v>285</v>
      </c>
      <c r="K68" s="37" t="s">
        <v>285</v>
      </c>
      <c r="L68" s="38">
        <v>40319</v>
      </c>
      <c r="M68" s="37" t="s">
        <v>388</v>
      </c>
      <c r="N68" s="45">
        <v>0</v>
      </c>
      <c r="O68" s="45"/>
      <c r="P68" s="44" t="s">
        <v>286</v>
      </c>
      <c r="Q68" s="44" t="s">
        <v>261</v>
      </c>
      <c r="R68" s="45">
        <v>2</v>
      </c>
    </row>
    <row r="69" spans="1:18" s="39" customFormat="1" hidden="1" x14ac:dyDescent="0.25">
      <c r="A69" s="43" t="s">
        <v>378</v>
      </c>
      <c r="B69" s="45" t="s">
        <v>385</v>
      </c>
      <c r="C69" s="49"/>
      <c r="D69" s="50" t="s">
        <v>283</v>
      </c>
      <c r="E69" s="37" t="s">
        <v>261</v>
      </c>
      <c r="F69" s="38"/>
      <c r="G69" s="37"/>
      <c r="H69" s="43"/>
      <c r="I69" s="50" t="s">
        <v>287</v>
      </c>
      <c r="J69" s="37" t="s">
        <v>288</v>
      </c>
      <c r="K69" s="37" t="s">
        <v>288</v>
      </c>
      <c r="L69" s="38">
        <v>4926</v>
      </c>
      <c r="M69" s="37" t="s">
        <v>393</v>
      </c>
      <c r="N69" s="45">
        <v>0</v>
      </c>
      <c r="O69" s="45"/>
      <c r="P69" s="44" t="s">
        <v>286</v>
      </c>
      <c r="Q69" s="44" t="s">
        <v>261</v>
      </c>
      <c r="R69" s="45">
        <v>2</v>
      </c>
    </row>
    <row r="70" spans="1:18" s="39" customFormat="1" hidden="1" x14ac:dyDescent="0.25">
      <c r="A70" s="43" t="s">
        <v>378</v>
      </c>
      <c r="B70" s="45" t="s">
        <v>385</v>
      </c>
      <c r="C70" s="49"/>
      <c r="D70" s="50" t="s">
        <v>283</v>
      </c>
      <c r="E70" s="37" t="s">
        <v>261</v>
      </c>
      <c r="F70" s="38"/>
      <c r="G70" s="37"/>
      <c r="H70" s="43"/>
      <c r="I70" s="50" t="s">
        <v>289</v>
      </c>
      <c r="J70" s="37" t="s">
        <v>290</v>
      </c>
      <c r="K70" s="37" t="s">
        <v>290</v>
      </c>
      <c r="L70" s="38">
        <v>9257</v>
      </c>
      <c r="M70" s="37" t="s">
        <v>388</v>
      </c>
      <c r="N70" s="45">
        <v>0</v>
      </c>
      <c r="O70" s="45"/>
      <c r="P70" s="44" t="s">
        <v>286</v>
      </c>
      <c r="Q70" s="44" t="s">
        <v>261</v>
      </c>
      <c r="R70" s="45">
        <v>2</v>
      </c>
    </row>
    <row r="71" spans="1:18" s="39" customFormat="1" hidden="1" x14ac:dyDescent="0.25">
      <c r="A71" s="43" t="s">
        <v>378</v>
      </c>
      <c r="B71" s="45" t="s">
        <v>385</v>
      </c>
      <c r="C71" s="49"/>
      <c r="D71" s="50" t="s">
        <v>283</v>
      </c>
      <c r="E71" s="37" t="s">
        <v>261</v>
      </c>
      <c r="F71" s="38"/>
      <c r="G71" s="37"/>
      <c r="H71" s="43"/>
      <c r="I71" s="50" t="s">
        <v>291</v>
      </c>
      <c r="J71" s="37" t="s">
        <v>292</v>
      </c>
      <c r="K71" s="37" t="s">
        <v>292</v>
      </c>
      <c r="L71" s="38">
        <v>40315</v>
      </c>
      <c r="M71" s="37" t="s">
        <v>388</v>
      </c>
      <c r="N71" s="45">
        <v>0</v>
      </c>
      <c r="O71" s="45"/>
      <c r="P71" s="44" t="s">
        <v>286</v>
      </c>
      <c r="Q71" s="44" t="s">
        <v>261</v>
      </c>
      <c r="R71" s="45">
        <v>2</v>
      </c>
    </row>
    <row r="72" spans="1:18" s="39" customFormat="1" hidden="1" x14ac:dyDescent="0.25">
      <c r="A72" s="43" t="s">
        <v>378</v>
      </c>
      <c r="B72" s="45" t="s">
        <v>385</v>
      </c>
      <c r="C72" s="49"/>
      <c r="D72" s="50" t="s">
        <v>283</v>
      </c>
      <c r="E72" s="37" t="s">
        <v>261</v>
      </c>
      <c r="F72" s="38"/>
      <c r="G72" s="37"/>
      <c r="H72" s="43"/>
      <c r="I72" s="50" t="s">
        <v>293</v>
      </c>
      <c r="J72" s="37" t="s">
        <v>294</v>
      </c>
      <c r="K72" s="37" t="s">
        <v>294</v>
      </c>
      <c r="L72" s="38">
        <v>4947</v>
      </c>
      <c r="M72" s="37" t="s">
        <v>393</v>
      </c>
      <c r="N72" s="45">
        <v>0</v>
      </c>
      <c r="O72" s="45"/>
      <c r="P72" s="44" t="s">
        <v>286</v>
      </c>
      <c r="Q72" s="44" t="s">
        <v>261</v>
      </c>
      <c r="R72" s="45">
        <v>2</v>
      </c>
    </row>
    <row r="73" spans="1:18" s="39" customFormat="1" ht="24.75" hidden="1" customHeight="1" x14ac:dyDescent="0.25">
      <c r="A73" s="51" t="s">
        <v>379</v>
      </c>
      <c r="B73" s="52" t="s">
        <v>385</v>
      </c>
      <c r="C73" s="53"/>
      <c r="D73" s="54" t="s">
        <v>295</v>
      </c>
      <c r="E73" s="55" t="s">
        <v>296</v>
      </c>
      <c r="F73" s="56">
        <v>30374</v>
      </c>
      <c r="G73" s="55" t="s">
        <v>12</v>
      </c>
      <c r="H73" s="51" t="s">
        <v>41</v>
      </c>
      <c r="I73" s="54"/>
      <c r="J73" s="55"/>
      <c r="K73" s="55"/>
      <c r="L73" s="56"/>
      <c r="M73" s="51"/>
      <c r="N73" s="52">
        <v>1</v>
      </c>
      <c r="O73" s="52"/>
      <c r="P73" s="57" t="s">
        <v>297</v>
      </c>
      <c r="Q73" s="57" t="s">
        <v>261</v>
      </c>
      <c r="R73" s="52">
        <v>2</v>
      </c>
    </row>
    <row r="74" spans="1:18" s="39" customFormat="1" hidden="1" x14ac:dyDescent="0.25">
      <c r="A74" s="51" t="s">
        <v>379</v>
      </c>
      <c r="B74" s="52" t="s">
        <v>385</v>
      </c>
      <c r="C74" s="53"/>
      <c r="D74" s="54" t="s">
        <v>298</v>
      </c>
      <c r="E74" s="55" t="s">
        <v>299</v>
      </c>
      <c r="F74" s="56">
        <v>30373</v>
      </c>
      <c r="G74" s="55" t="s">
        <v>12</v>
      </c>
      <c r="H74" s="51" t="s">
        <v>41</v>
      </c>
      <c r="I74" s="54"/>
      <c r="J74" s="55"/>
      <c r="K74" s="55"/>
      <c r="L74" s="56"/>
      <c r="M74" s="51"/>
      <c r="N74" s="52">
        <v>1</v>
      </c>
      <c r="O74" s="52"/>
      <c r="P74" s="57" t="s">
        <v>300</v>
      </c>
      <c r="Q74" s="57" t="s">
        <v>261</v>
      </c>
      <c r="R74" s="52">
        <v>2</v>
      </c>
    </row>
    <row r="75" spans="1:18" s="39" customFormat="1" hidden="1" x14ac:dyDescent="0.25">
      <c r="A75" s="51" t="s">
        <v>379</v>
      </c>
      <c r="B75" s="52" t="s">
        <v>385</v>
      </c>
      <c r="C75" s="53"/>
      <c r="D75" s="54" t="s">
        <v>301</v>
      </c>
      <c r="E75" s="55" t="s">
        <v>302</v>
      </c>
      <c r="F75" s="56">
        <v>30370</v>
      </c>
      <c r="G75" s="55" t="s">
        <v>12</v>
      </c>
      <c r="H75" s="51" t="s">
        <v>41</v>
      </c>
      <c r="I75" s="54"/>
      <c r="J75" s="55"/>
      <c r="K75" s="55"/>
      <c r="L75" s="56"/>
      <c r="M75" s="51"/>
      <c r="N75" s="52">
        <v>1</v>
      </c>
      <c r="O75" s="52"/>
      <c r="P75" s="57" t="s">
        <v>303</v>
      </c>
      <c r="Q75" s="57" t="s">
        <v>261</v>
      </c>
      <c r="R75" s="52">
        <v>2</v>
      </c>
    </row>
    <row r="76" spans="1:18" s="39" customFormat="1" hidden="1" x14ac:dyDescent="0.25">
      <c r="A76" s="51" t="s">
        <v>379</v>
      </c>
      <c r="B76" s="52" t="s">
        <v>385</v>
      </c>
      <c r="C76" s="53"/>
      <c r="D76" s="54" t="s">
        <v>304</v>
      </c>
      <c r="E76" s="55" t="s">
        <v>305</v>
      </c>
      <c r="F76" s="56">
        <v>30372</v>
      </c>
      <c r="G76" s="55" t="s">
        <v>12</v>
      </c>
      <c r="H76" s="51" t="s">
        <v>41</v>
      </c>
      <c r="I76" s="54"/>
      <c r="J76" s="55"/>
      <c r="K76" s="55"/>
      <c r="L76" s="56"/>
      <c r="M76" s="51"/>
      <c r="N76" s="52">
        <v>1</v>
      </c>
      <c r="O76" s="52"/>
      <c r="P76" s="57" t="s">
        <v>306</v>
      </c>
      <c r="Q76" s="57" t="s">
        <v>261</v>
      </c>
      <c r="R76" s="52">
        <v>2</v>
      </c>
    </row>
    <row r="77" spans="1:18" s="39" customFormat="1" hidden="1" x14ac:dyDescent="0.25">
      <c r="A77" s="51" t="s">
        <v>379</v>
      </c>
      <c r="B77" s="52" t="s">
        <v>385</v>
      </c>
      <c r="C77" s="53"/>
      <c r="D77" s="54" t="s">
        <v>307</v>
      </c>
      <c r="E77" s="55" t="s">
        <v>308</v>
      </c>
      <c r="F77" s="56">
        <v>30371</v>
      </c>
      <c r="G77" s="55" t="s">
        <v>12</v>
      </c>
      <c r="H77" s="51" t="s">
        <v>41</v>
      </c>
      <c r="I77" s="54"/>
      <c r="J77" s="55"/>
      <c r="K77" s="55"/>
      <c r="L77" s="56"/>
      <c r="M77" s="51"/>
      <c r="N77" s="52">
        <v>1</v>
      </c>
      <c r="O77" s="52"/>
      <c r="P77" s="57" t="s">
        <v>309</v>
      </c>
      <c r="Q77" s="57" t="s">
        <v>261</v>
      </c>
      <c r="R77" s="52">
        <v>2</v>
      </c>
    </row>
    <row r="78" spans="1:18" s="39" customFormat="1" hidden="1" x14ac:dyDescent="0.25">
      <c r="A78" s="51" t="s">
        <v>379</v>
      </c>
      <c r="B78" s="52" t="s">
        <v>385</v>
      </c>
      <c r="C78" s="53"/>
      <c r="D78" s="54" t="s">
        <v>310</v>
      </c>
      <c r="E78" s="55" t="s">
        <v>311</v>
      </c>
      <c r="F78" s="56">
        <v>30369</v>
      </c>
      <c r="G78" s="55" t="s">
        <v>12</v>
      </c>
      <c r="H78" s="51" t="s">
        <v>41</v>
      </c>
      <c r="I78" s="54"/>
      <c r="J78" s="55"/>
      <c r="K78" s="55"/>
      <c r="L78" s="56"/>
      <c r="M78" s="51"/>
      <c r="N78" s="52">
        <v>1</v>
      </c>
      <c r="O78" s="52"/>
      <c r="P78" s="57" t="s">
        <v>312</v>
      </c>
      <c r="Q78" s="57" t="s">
        <v>261</v>
      </c>
      <c r="R78" s="52">
        <v>2</v>
      </c>
    </row>
    <row r="79" spans="1:18" s="39" customFormat="1" hidden="1" x14ac:dyDescent="0.25">
      <c r="A79" s="51" t="s">
        <v>379</v>
      </c>
      <c r="B79" s="52" t="s">
        <v>385</v>
      </c>
      <c r="C79" s="53"/>
      <c r="D79" s="54" t="s">
        <v>313</v>
      </c>
      <c r="E79" s="55" t="s">
        <v>314</v>
      </c>
      <c r="F79" s="56">
        <v>30368</v>
      </c>
      <c r="G79" s="55" t="s">
        <v>12</v>
      </c>
      <c r="H79" s="51" t="s">
        <v>41</v>
      </c>
      <c r="I79" s="54"/>
      <c r="J79" s="55"/>
      <c r="K79" s="55"/>
      <c r="L79" s="56"/>
      <c r="M79" s="51"/>
      <c r="N79" s="52">
        <v>1</v>
      </c>
      <c r="O79" s="52"/>
      <c r="P79" s="57" t="s">
        <v>315</v>
      </c>
      <c r="Q79" s="57" t="s">
        <v>261</v>
      </c>
      <c r="R79" s="52">
        <v>2</v>
      </c>
    </row>
    <row r="80" spans="1:18" s="39" customFormat="1" hidden="1" x14ac:dyDescent="0.25">
      <c r="A80" s="51" t="s">
        <v>379</v>
      </c>
      <c r="B80" s="52" t="s">
        <v>385</v>
      </c>
      <c r="C80" s="53"/>
      <c r="D80" s="54" t="s">
        <v>316</v>
      </c>
      <c r="E80" s="55" t="s">
        <v>317</v>
      </c>
      <c r="F80" s="56">
        <v>30367</v>
      </c>
      <c r="G80" s="55" t="s">
        <v>12</v>
      </c>
      <c r="H80" s="51" t="s">
        <v>41</v>
      </c>
      <c r="I80" s="54"/>
      <c r="J80" s="55"/>
      <c r="K80" s="55"/>
      <c r="L80" s="56"/>
      <c r="M80" s="51"/>
      <c r="N80" s="52">
        <v>1</v>
      </c>
      <c r="O80" s="52"/>
      <c r="P80" s="57" t="s">
        <v>318</v>
      </c>
      <c r="Q80" s="57" t="s">
        <v>261</v>
      </c>
      <c r="R80" s="52">
        <v>2</v>
      </c>
    </row>
    <row r="81" spans="1:18" s="39" customFormat="1" hidden="1" x14ac:dyDescent="0.25">
      <c r="A81" s="51" t="s">
        <v>379</v>
      </c>
      <c r="B81" s="52" t="s">
        <v>385</v>
      </c>
      <c r="C81" s="53"/>
      <c r="D81" s="54" t="s">
        <v>319</v>
      </c>
      <c r="E81" s="55" t="s">
        <v>320</v>
      </c>
      <c r="F81" s="56">
        <v>30365</v>
      </c>
      <c r="G81" s="55" t="s">
        <v>321</v>
      </c>
      <c r="H81" s="51" t="s">
        <v>41</v>
      </c>
      <c r="I81" s="54"/>
      <c r="J81" s="55"/>
      <c r="K81" s="55"/>
      <c r="L81" s="56"/>
      <c r="M81" s="51"/>
      <c r="N81" s="52">
        <v>1</v>
      </c>
      <c r="O81" s="52"/>
      <c r="P81" s="57" t="s">
        <v>322</v>
      </c>
      <c r="Q81" s="57" t="s">
        <v>261</v>
      </c>
      <c r="R81" s="52">
        <v>2</v>
      </c>
    </row>
    <row r="82" spans="1:18" s="39" customFormat="1" hidden="1" x14ac:dyDescent="0.25">
      <c r="A82" s="51" t="s">
        <v>379</v>
      </c>
      <c r="B82" s="52" t="s">
        <v>385</v>
      </c>
      <c r="C82" s="53"/>
      <c r="D82" s="54" t="s">
        <v>323</v>
      </c>
      <c r="E82" s="55" t="s">
        <v>324</v>
      </c>
      <c r="F82" s="56">
        <v>30366</v>
      </c>
      <c r="G82" s="55" t="s">
        <v>12</v>
      </c>
      <c r="H82" s="51" t="s">
        <v>41</v>
      </c>
      <c r="I82" s="54"/>
      <c r="J82" s="55"/>
      <c r="K82" s="55"/>
      <c r="L82" s="56"/>
      <c r="M82" s="51"/>
      <c r="N82" s="52">
        <v>1</v>
      </c>
      <c r="O82" s="52"/>
      <c r="P82" s="57" t="s">
        <v>325</v>
      </c>
      <c r="Q82" s="57" t="s">
        <v>261</v>
      </c>
      <c r="R82" s="52">
        <v>2</v>
      </c>
    </row>
    <row r="83" spans="1:18" s="39" customFormat="1" hidden="1" x14ac:dyDescent="0.25">
      <c r="A83" s="51" t="s">
        <v>379</v>
      </c>
      <c r="B83" s="52" t="s">
        <v>386</v>
      </c>
      <c r="C83" s="53"/>
      <c r="D83" s="54" t="s">
        <v>327</v>
      </c>
      <c r="E83" s="55" t="s">
        <v>326</v>
      </c>
      <c r="F83" s="58" t="s">
        <v>398</v>
      </c>
      <c r="G83" s="55" t="s">
        <v>321</v>
      </c>
      <c r="H83" s="51" t="s">
        <v>20</v>
      </c>
      <c r="I83" s="54"/>
      <c r="J83" s="55"/>
      <c r="K83" s="55"/>
      <c r="L83" s="56"/>
      <c r="M83" s="51"/>
      <c r="N83" s="52">
        <v>0</v>
      </c>
      <c r="O83" s="52"/>
      <c r="P83" s="57" t="s">
        <v>328</v>
      </c>
      <c r="Q83" s="57" t="s">
        <v>326</v>
      </c>
      <c r="R83" s="52">
        <v>2</v>
      </c>
    </row>
  </sheetData>
  <autoFilter ref="A5:R83">
    <filterColumn colId="4">
      <filters>
        <filter val="Anthropology"/>
        <filter val="Astrophysical and Planetary Sciences (APS)"/>
        <filter val="Chemical and Biological Engineering"/>
        <filter val="Classics"/>
        <filter val="Communication"/>
        <filter val="Computer Science"/>
        <filter val="Economics"/>
        <filter val="Electrical, Computer and Energy Engineering"/>
        <filter val="English"/>
        <filter val="Geography"/>
        <filter val="History"/>
        <filter val="Linguistics"/>
        <filter val="Mechanical Engineering"/>
        <filter val="Philosophy"/>
        <filter val="Physics"/>
        <filter val="Political Science"/>
        <filter val="Sociology"/>
      </filters>
    </filterColumn>
    <filterColumn colId="6">
      <filters>
        <filter val="Department"/>
        <filter val="School/College"/>
      </filters>
    </filterColumn>
    <filterColumn colId="7">
      <filters>
        <filter val="yes"/>
      </filters>
    </filterColumn>
    <filterColumn colId="8">
      <customFilters>
        <customFilter operator="notEqual" val=" "/>
      </customFilters>
    </filterColumn>
    <filterColumn colId="12">
      <filters>
        <filter val="Yes"/>
      </filters>
    </filterColumn>
    <filterColumn colId="14">
      <customFilters>
        <customFilter operator="notEqual" val=" "/>
      </customFilters>
    </filterColumn>
  </autoFilter>
  <pageMargins left="0.41" right="0.27" top="0.31" bottom="0.75" header="0.3" footer="0.3"/>
  <pageSetup scale="50" fitToHeight="2" orientation="landscape" r:id="rId1"/>
  <headerFooter>
    <oddFooter>&amp;LCU-Boulder PBA-IR / &amp;F &amp;A / &amp;D  /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Normal="100" workbookViewId="0">
      <selection activeCell="E27" sqref="E27"/>
    </sheetView>
  </sheetViews>
  <sheetFormatPr defaultRowHeight="15" x14ac:dyDescent="0.25"/>
  <cols>
    <col min="1" max="1" width="8" customWidth="1"/>
    <col min="2" max="2" width="8.140625" customWidth="1"/>
    <col min="3" max="3" width="7.28515625" customWidth="1"/>
    <col min="5" max="5" width="24" customWidth="1"/>
    <col min="10" max="10" width="22" customWidth="1"/>
    <col min="11" max="11" width="0.5703125" customWidth="1"/>
    <col min="13" max="14" width="0.85546875" customWidth="1"/>
    <col min="15" max="15" width="8.140625" customWidth="1"/>
  </cols>
  <sheetData>
    <row r="1" spans="1:18" x14ac:dyDescent="0.25">
      <c r="A1" s="59" t="s">
        <v>458</v>
      </c>
    </row>
    <row r="2" spans="1:18" x14ac:dyDescent="0.25">
      <c r="A2" t="s">
        <v>459</v>
      </c>
    </row>
    <row r="3" spans="1:18" x14ac:dyDescent="0.25">
      <c r="A3" t="s">
        <v>460</v>
      </c>
    </row>
    <row r="6" spans="1:18" ht="76.5" x14ac:dyDescent="0.25">
      <c r="A6" s="5" t="s">
        <v>406</v>
      </c>
      <c r="B6" s="69" t="s">
        <v>395</v>
      </c>
      <c r="C6" s="70" t="s">
        <v>387</v>
      </c>
      <c r="D6" s="74" t="s">
        <v>368</v>
      </c>
      <c r="E6" s="74" t="s">
        <v>369</v>
      </c>
      <c r="F6" s="71" t="s">
        <v>371</v>
      </c>
      <c r="G6" s="71" t="s">
        <v>337</v>
      </c>
      <c r="H6" s="71" t="s">
        <v>372</v>
      </c>
      <c r="I6" s="72" t="s">
        <v>407</v>
      </c>
      <c r="J6" s="73" t="s">
        <v>374</v>
      </c>
      <c r="K6" s="73" t="s">
        <v>370</v>
      </c>
      <c r="L6" s="75" t="s">
        <v>377</v>
      </c>
      <c r="M6" s="72" t="s">
        <v>335</v>
      </c>
      <c r="N6" s="76" t="s">
        <v>375</v>
      </c>
      <c r="O6" s="189" t="s">
        <v>457</v>
      </c>
      <c r="P6" s="77" t="s">
        <v>332</v>
      </c>
      <c r="Q6" s="77" t="s">
        <v>367</v>
      </c>
      <c r="R6" s="34" t="s">
        <v>376</v>
      </c>
    </row>
    <row r="7" spans="1:18" ht="3" customHeight="1" x14ac:dyDescent="0.25">
      <c r="B7" s="1"/>
      <c r="D7" s="8"/>
      <c r="E7" s="8"/>
      <c r="F7" s="27"/>
      <c r="G7" s="8"/>
      <c r="J7" s="3"/>
      <c r="K7" s="3"/>
      <c r="L7" s="7"/>
      <c r="N7" s="8"/>
      <c r="O7" s="8"/>
      <c r="P7" s="4"/>
      <c r="Q7" s="4"/>
      <c r="R7" s="35"/>
    </row>
    <row r="8" spans="1:18" x14ac:dyDescent="0.25">
      <c r="A8" s="29" t="s">
        <v>0</v>
      </c>
      <c r="B8" s="36" t="s">
        <v>396</v>
      </c>
      <c r="C8" s="29" t="s">
        <v>2</v>
      </c>
      <c r="D8" s="30" t="s">
        <v>3</v>
      </c>
      <c r="E8" s="30" t="s">
        <v>4</v>
      </c>
      <c r="F8" s="31" t="s">
        <v>5</v>
      </c>
      <c r="G8" s="31" t="s">
        <v>6</v>
      </c>
      <c r="H8" s="31" t="s">
        <v>7</v>
      </c>
      <c r="I8" s="32" t="s">
        <v>8</v>
      </c>
      <c r="J8" s="32" t="s">
        <v>9</v>
      </c>
      <c r="K8" s="32" t="s">
        <v>349</v>
      </c>
      <c r="L8" s="33" t="s">
        <v>10</v>
      </c>
      <c r="M8" s="32" t="s">
        <v>11</v>
      </c>
      <c r="N8" s="46" t="s">
        <v>12</v>
      </c>
      <c r="O8" s="46"/>
      <c r="P8" s="29" t="s">
        <v>13</v>
      </c>
      <c r="Q8" s="29" t="s">
        <v>1</v>
      </c>
      <c r="R8" s="36" t="s">
        <v>14</v>
      </c>
    </row>
    <row r="9" spans="1:18" x14ac:dyDescent="0.25">
      <c r="A9" s="40" t="s">
        <v>380</v>
      </c>
      <c r="B9" s="42" t="s">
        <v>381</v>
      </c>
      <c r="C9" s="47" t="s">
        <v>16</v>
      </c>
      <c r="D9" s="48" t="s">
        <v>26</v>
      </c>
      <c r="E9" s="2" t="s">
        <v>27</v>
      </c>
      <c r="F9" s="6">
        <v>10206</v>
      </c>
      <c r="G9" s="2" t="s">
        <v>19</v>
      </c>
      <c r="H9" s="40" t="s">
        <v>20</v>
      </c>
      <c r="I9" s="48" t="s">
        <v>28</v>
      </c>
      <c r="J9" s="2" t="s">
        <v>27</v>
      </c>
      <c r="K9" s="2" t="s">
        <v>27</v>
      </c>
      <c r="L9" s="6">
        <v>4925</v>
      </c>
      <c r="M9" s="2" t="s">
        <v>388</v>
      </c>
      <c r="N9" s="42">
        <v>0</v>
      </c>
      <c r="O9" s="42" t="s">
        <v>20</v>
      </c>
      <c r="P9" s="41" t="s">
        <v>29</v>
      </c>
      <c r="Q9" s="41" t="s">
        <v>15</v>
      </c>
      <c r="R9" s="42">
        <v>1</v>
      </c>
    </row>
    <row r="10" spans="1:18" x14ac:dyDescent="0.25">
      <c r="A10" s="40" t="s">
        <v>380</v>
      </c>
      <c r="B10" s="42" t="s">
        <v>381</v>
      </c>
      <c r="C10" s="47" t="s">
        <v>16</v>
      </c>
      <c r="D10" s="48" t="s">
        <v>35</v>
      </c>
      <c r="E10" s="2" t="s">
        <v>36</v>
      </c>
      <c r="F10" s="6">
        <v>10136</v>
      </c>
      <c r="G10" s="2" t="s">
        <v>19</v>
      </c>
      <c r="H10" s="40" t="s">
        <v>20</v>
      </c>
      <c r="I10" s="48" t="s">
        <v>37</v>
      </c>
      <c r="J10" s="2" t="s">
        <v>36</v>
      </c>
      <c r="K10" s="2" t="s">
        <v>36</v>
      </c>
      <c r="L10" s="6">
        <v>4934</v>
      </c>
      <c r="M10" s="2" t="s">
        <v>388</v>
      </c>
      <c r="N10" s="42">
        <v>0</v>
      </c>
      <c r="O10" s="42" t="s">
        <v>20</v>
      </c>
      <c r="P10" s="41" t="s">
        <v>38</v>
      </c>
      <c r="Q10" s="41" t="s">
        <v>15</v>
      </c>
      <c r="R10" s="42">
        <v>1</v>
      </c>
    </row>
    <row r="11" spans="1:18" x14ac:dyDescent="0.25">
      <c r="A11" s="40" t="s">
        <v>380</v>
      </c>
      <c r="B11" s="42" t="s">
        <v>381</v>
      </c>
      <c r="C11" s="47" t="s">
        <v>16</v>
      </c>
      <c r="D11" s="48" t="s">
        <v>53</v>
      </c>
      <c r="E11" s="2" t="s">
        <v>54</v>
      </c>
      <c r="F11" s="6">
        <v>10218</v>
      </c>
      <c r="G11" s="2" t="s">
        <v>19</v>
      </c>
      <c r="H11" s="40" t="s">
        <v>20</v>
      </c>
      <c r="I11" s="48" t="s">
        <v>55</v>
      </c>
      <c r="J11" s="2" t="s">
        <v>54</v>
      </c>
      <c r="K11" s="2" t="s">
        <v>54</v>
      </c>
      <c r="L11" s="6">
        <v>4939</v>
      </c>
      <c r="M11" s="2" t="s">
        <v>388</v>
      </c>
      <c r="N11" s="42">
        <v>0</v>
      </c>
      <c r="O11" s="42" t="s">
        <v>20</v>
      </c>
      <c r="P11" s="41" t="s">
        <v>56</v>
      </c>
      <c r="Q11" s="41" t="s">
        <v>15</v>
      </c>
      <c r="R11" s="42">
        <v>1</v>
      </c>
    </row>
    <row r="12" spans="1:18" x14ac:dyDescent="0.25">
      <c r="A12" s="40" t="s">
        <v>380</v>
      </c>
      <c r="B12" s="42" t="s">
        <v>381</v>
      </c>
      <c r="C12" s="47" t="s">
        <v>16</v>
      </c>
      <c r="D12" s="48" t="s">
        <v>60</v>
      </c>
      <c r="E12" s="2" t="s">
        <v>61</v>
      </c>
      <c r="F12" s="6">
        <v>10220</v>
      </c>
      <c r="G12" s="2" t="s">
        <v>19</v>
      </c>
      <c r="H12" s="40" t="s">
        <v>20</v>
      </c>
      <c r="I12" s="48" t="s">
        <v>62</v>
      </c>
      <c r="J12" s="2" t="s">
        <v>61</v>
      </c>
      <c r="K12" s="2" t="s">
        <v>61</v>
      </c>
      <c r="L12" s="6">
        <v>4948</v>
      </c>
      <c r="M12" s="2" t="s">
        <v>388</v>
      </c>
      <c r="N12" s="42">
        <v>0</v>
      </c>
      <c r="O12" s="42" t="s">
        <v>20</v>
      </c>
      <c r="P12" s="41" t="s">
        <v>63</v>
      </c>
      <c r="Q12" s="41" t="s">
        <v>15</v>
      </c>
      <c r="R12" s="42">
        <v>1</v>
      </c>
    </row>
    <row r="13" spans="1:18" x14ac:dyDescent="0.25">
      <c r="A13" s="40" t="s">
        <v>380</v>
      </c>
      <c r="B13" s="42" t="s">
        <v>381</v>
      </c>
      <c r="C13" s="47" t="s">
        <v>77</v>
      </c>
      <c r="D13" s="48" t="s">
        <v>82</v>
      </c>
      <c r="E13" s="2" t="s">
        <v>83</v>
      </c>
      <c r="F13" s="6">
        <v>10203</v>
      </c>
      <c r="G13" s="2" t="s">
        <v>19</v>
      </c>
      <c r="H13" s="40" t="s">
        <v>20</v>
      </c>
      <c r="I13" s="48" t="s">
        <v>84</v>
      </c>
      <c r="J13" s="2" t="s">
        <v>85</v>
      </c>
      <c r="K13" s="2" t="s">
        <v>85</v>
      </c>
      <c r="L13" s="6">
        <v>4919</v>
      </c>
      <c r="M13" s="2" t="s">
        <v>388</v>
      </c>
      <c r="N13" s="42">
        <v>0</v>
      </c>
      <c r="O13" s="42" t="s">
        <v>20</v>
      </c>
      <c r="P13" s="41" t="s">
        <v>86</v>
      </c>
      <c r="Q13" s="41" t="s">
        <v>15</v>
      </c>
      <c r="R13" s="42">
        <v>1</v>
      </c>
    </row>
    <row r="14" spans="1:18" x14ac:dyDescent="0.25">
      <c r="A14" s="40" t="s">
        <v>380</v>
      </c>
      <c r="B14" s="42" t="s">
        <v>381</v>
      </c>
      <c r="C14" s="47" t="s">
        <v>77</v>
      </c>
      <c r="D14" s="48" t="s">
        <v>108</v>
      </c>
      <c r="E14" s="2" t="s">
        <v>109</v>
      </c>
      <c r="F14" s="6">
        <v>10166</v>
      </c>
      <c r="G14" s="2" t="s">
        <v>19</v>
      </c>
      <c r="H14" s="40" t="s">
        <v>20</v>
      </c>
      <c r="I14" s="48" t="s">
        <v>110</v>
      </c>
      <c r="J14" s="2" t="s">
        <v>109</v>
      </c>
      <c r="K14" s="2" t="s">
        <v>109</v>
      </c>
      <c r="L14" s="6">
        <v>4937</v>
      </c>
      <c r="M14" s="2" t="s">
        <v>388</v>
      </c>
      <c r="N14" s="42">
        <v>0</v>
      </c>
      <c r="O14" s="42" t="s">
        <v>20</v>
      </c>
      <c r="P14" s="41" t="s">
        <v>111</v>
      </c>
      <c r="Q14" s="41" t="s">
        <v>15</v>
      </c>
      <c r="R14" s="42">
        <v>1</v>
      </c>
    </row>
    <row r="15" spans="1:18" x14ac:dyDescent="0.25">
      <c r="A15" s="40" t="s">
        <v>380</v>
      </c>
      <c r="B15" s="42" t="s">
        <v>381</v>
      </c>
      <c r="C15" s="47" t="s">
        <v>77</v>
      </c>
      <c r="D15" s="48" t="s">
        <v>130</v>
      </c>
      <c r="E15" s="2" t="s">
        <v>131</v>
      </c>
      <c r="F15" s="6">
        <v>10176</v>
      </c>
      <c r="G15" s="2" t="s">
        <v>19</v>
      </c>
      <c r="H15" s="40" t="s">
        <v>20</v>
      </c>
      <c r="I15" s="48" t="s">
        <v>132</v>
      </c>
      <c r="J15" s="2" t="s">
        <v>131</v>
      </c>
      <c r="K15" s="2" t="s">
        <v>131</v>
      </c>
      <c r="L15" s="6">
        <v>4949</v>
      </c>
      <c r="M15" s="2" t="s">
        <v>388</v>
      </c>
      <c r="N15" s="42">
        <v>0</v>
      </c>
      <c r="O15" s="42" t="s">
        <v>20</v>
      </c>
      <c r="P15" s="41" t="s">
        <v>133</v>
      </c>
      <c r="Q15" s="41" t="s">
        <v>15</v>
      </c>
      <c r="R15" s="42">
        <v>1</v>
      </c>
    </row>
    <row r="16" spans="1:18" x14ac:dyDescent="0.25">
      <c r="A16" s="40" t="s">
        <v>380</v>
      </c>
      <c r="B16" s="42" t="s">
        <v>381</v>
      </c>
      <c r="C16" s="47" t="s">
        <v>139</v>
      </c>
      <c r="D16" s="48" t="s">
        <v>140</v>
      </c>
      <c r="E16" s="2" t="s">
        <v>141</v>
      </c>
      <c r="F16" s="6">
        <v>10174</v>
      </c>
      <c r="G16" s="2" t="s">
        <v>19</v>
      </c>
      <c r="H16" s="40" t="s">
        <v>20</v>
      </c>
      <c r="I16" s="48" t="s">
        <v>142</v>
      </c>
      <c r="J16" s="2" t="s">
        <v>141</v>
      </c>
      <c r="K16" s="2" t="s">
        <v>141</v>
      </c>
      <c r="L16" s="6">
        <v>4917</v>
      </c>
      <c r="M16" s="2" t="s">
        <v>388</v>
      </c>
      <c r="N16" s="42">
        <v>0</v>
      </c>
      <c r="O16" s="42" t="s">
        <v>20</v>
      </c>
      <c r="P16" s="41" t="s">
        <v>143</v>
      </c>
      <c r="Q16" s="41" t="s">
        <v>15</v>
      </c>
      <c r="R16" s="42">
        <v>1</v>
      </c>
    </row>
    <row r="17" spans="1:18" x14ac:dyDescent="0.25">
      <c r="A17" s="40" t="s">
        <v>380</v>
      </c>
      <c r="B17" s="42" t="s">
        <v>381</v>
      </c>
      <c r="C17" s="47" t="s">
        <v>139</v>
      </c>
      <c r="D17" s="48" t="s">
        <v>144</v>
      </c>
      <c r="E17" s="2" t="s">
        <v>145</v>
      </c>
      <c r="F17" s="6">
        <v>10155</v>
      </c>
      <c r="G17" s="2" t="s">
        <v>19</v>
      </c>
      <c r="H17" s="40" t="s">
        <v>20</v>
      </c>
      <c r="I17" s="48" t="s">
        <v>146</v>
      </c>
      <c r="J17" s="2" t="s">
        <v>145</v>
      </c>
      <c r="K17" s="2" t="s">
        <v>145</v>
      </c>
      <c r="L17" s="6">
        <v>4927</v>
      </c>
      <c r="M17" s="2" t="s">
        <v>388</v>
      </c>
      <c r="N17" s="42">
        <v>0</v>
      </c>
      <c r="O17" s="42" t="s">
        <v>20</v>
      </c>
      <c r="P17" s="41" t="s">
        <v>147</v>
      </c>
      <c r="Q17" s="41" t="s">
        <v>15</v>
      </c>
      <c r="R17" s="42">
        <v>1</v>
      </c>
    </row>
    <row r="18" spans="1:18" x14ac:dyDescent="0.25">
      <c r="A18" s="40" t="s">
        <v>380</v>
      </c>
      <c r="B18" s="42" t="s">
        <v>381</v>
      </c>
      <c r="C18" s="47" t="s">
        <v>139</v>
      </c>
      <c r="D18" s="48" t="s">
        <v>148</v>
      </c>
      <c r="E18" s="2" t="s">
        <v>149</v>
      </c>
      <c r="F18" s="6">
        <v>10175</v>
      </c>
      <c r="G18" s="2" t="s">
        <v>19</v>
      </c>
      <c r="H18" s="40" t="s">
        <v>20</v>
      </c>
      <c r="I18" s="48" t="s">
        <v>150</v>
      </c>
      <c r="J18" s="2" t="s">
        <v>149</v>
      </c>
      <c r="K18" s="2" t="s">
        <v>149</v>
      </c>
      <c r="L18" s="6">
        <v>4931</v>
      </c>
      <c r="M18" s="2" t="s">
        <v>388</v>
      </c>
      <c r="N18" s="42">
        <v>0</v>
      </c>
      <c r="O18" s="42" t="s">
        <v>20</v>
      </c>
      <c r="P18" s="41" t="s">
        <v>151</v>
      </c>
      <c r="Q18" s="41" t="s">
        <v>15</v>
      </c>
      <c r="R18" s="42">
        <v>1</v>
      </c>
    </row>
    <row r="19" spans="1:18" x14ac:dyDescent="0.25">
      <c r="A19" s="40" t="s">
        <v>380</v>
      </c>
      <c r="B19" s="42" t="s">
        <v>381</v>
      </c>
      <c r="C19" s="47" t="s">
        <v>139</v>
      </c>
      <c r="D19" s="48" t="s">
        <v>157</v>
      </c>
      <c r="E19" s="2" t="s">
        <v>158</v>
      </c>
      <c r="F19" s="6">
        <v>10142</v>
      </c>
      <c r="G19" s="2" t="s">
        <v>19</v>
      </c>
      <c r="H19" s="40" t="s">
        <v>20</v>
      </c>
      <c r="I19" s="48" t="s">
        <v>159</v>
      </c>
      <c r="J19" s="2" t="s">
        <v>158</v>
      </c>
      <c r="K19" s="2" t="s">
        <v>158</v>
      </c>
      <c r="L19" s="6">
        <v>4942</v>
      </c>
      <c r="M19" s="2" t="s">
        <v>388</v>
      </c>
      <c r="N19" s="42">
        <v>0</v>
      </c>
      <c r="O19" s="42" t="s">
        <v>20</v>
      </c>
      <c r="P19" s="41" t="s">
        <v>160</v>
      </c>
      <c r="Q19" s="41" t="s">
        <v>15</v>
      </c>
      <c r="R19" s="42">
        <v>1</v>
      </c>
    </row>
    <row r="20" spans="1:18" x14ac:dyDescent="0.25">
      <c r="A20" s="40" t="s">
        <v>380</v>
      </c>
      <c r="B20" s="42" t="s">
        <v>381</v>
      </c>
      <c r="C20" s="47" t="s">
        <v>139</v>
      </c>
      <c r="D20" s="48" t="s">
        <v>161</v>
      </c>
      <c r="E20" s="2" t="s">
        <v>162</v>
      </c>
      <c r="F20" s="6">
        <v>10171</v>
      </c>
      <c r="G20" s="2" t="s">
        <v>19</v>
      </c>
      <c r="H20" s="40" t="s">
        <v>20</v>
      </c>
      <c r="I20" s="48" t="s">
        <v>163</v>
      </c>
      <c r="J20" s="2" t="s">
        <v>162</v>
      </c>
      <c r="K20" s="2" t="s">
        <v>162</v>
      </c>
      <c r="L20" s="6">
        <v>4950</v>
      </c>
      <c r="M20" s="2" t="s">
        <v>388</v>
      </c>
      <c r="N20" s="42">
        <v>0</v>
      </c>
      <c r="O20" s="42" t="s">
        <v>20</v>
      </c>
      <c r="P20" s="41" t="s">
        <v>164</v>
      </c>
      <c r="Q20" s="41" t="s">
        <v>15</v>
      </c>
      <c r="R20" s="42">
        <v>1</v>
      </c>
    </row>
    <row r="21" spans="1:18" x14ac:dyDescent="0.25">
      <c r="A21" s="40" t="s">
        <v>380</v>
      </c>
      <c r="B21" s="42" t="s">
        <v>381</v>
      </c>
      <c r="C21" s="47" t="s">
        <v>139</v>
      </c>
      <c r="D21" s="48" t="s">
        <v>165</v>
      </c>
      <c r="E21" s="2" t="s">
        <v>166</v>
      </c>
      <c r="F21" s="6">
        <v>10204</v>
      </c>
      <c r="G21" s="2" t="s">
        <v>19</v>
      </c>
      <c r="H21" s="40" t="s">
        <v>20</v>
      </c>
      <c r="I21" s="48" t="s">
        <v>167</v>
      </c>
      <c r="J21" s="2" t="s">
        <v>166</v>
      </c>
      <c r="K21" s="2" t="s">
        <v>166</v>
      </c>
      <c r="L21" s="6">
        <v>4952</v>
      </c>
      <c r="M21" s="2" t="s">
        <v>388</v>
      </c>
      <c r="N21" s="42">
        <v>0</v>
      </c>
      <c r="O21" s="42" t="s">
        <v>20</v>
      </c>
      <c r="P21" s="41" t="s">
        <v>168</v>
      </c>
      <c r="Q21" s="41" t="s">
        <v>15</v>
      </c>
      <c r="R21" s="42">
        <v>1</v>
      </c>
    </row>
    <row r="22" spans="1:18" x14ac:dyDescent="0.25">
      <c r="A22" s="40" t="s">
        <v>380</v>
      </c>
      <c r="B22" s="42" t="s">
        <v>383</v>
      </c>
      <c r="C22" s="47"/>
      <c r="D22" s="48" t="s">
        <v>240</v>
      </c>
      <c r="E22" s="2" t="s">
        <v>241</v>
      </c>
      <c r="F22" s="6">
        <v>10223</v>
      </c>
      <c r="G22" s="2" t="s">
        <v>19</v>
      </c>
      <c r="H22" s="40" t="s">
        <v>20</v>
      </c>
      <c r="I22" s="48" t="s">
        <v>242</v>
      </c>
      <c r="J22" s="2" t="s">
        <v>241</v>
      </c>
      <c r="K22" s="2" t="s">
        <v>241</v>
      </c>
      <c r="L22" s="6">
        <v>4929</v>
      </c>
      <c r="M22" s="2" t="s">
        <v>388</v>
      </c>
      <c r="N22" s="42">
        <v>0</v>
      </c>
      <c r="O22" s="42" t="s">
        <v>20</v>
      </c>
      <c r="P22" s="41" t="s">
        <v>243</v>
      </c>
      <c r="Q22" s="41" t="s">
        <v>218</v>
      </c>
      <c r="R22" s="42">
        <v>1</v>
      </c>
    </row>
    <row r="23" spans="1:18" x14ac:dyDescent="0.25">
      <c r="A23" s="40" t="s">
        <v>380</v>
      </c>
      <c r="B23" s="42" t="s">
        <v>383</v>
      </c>
      <c r="C23" s="47"/>
      <c r="D23" s="48" t="s">
        <v>257</v>
      </c>
      <c r="E23" s="2" t="s">
        <v>258</v>
      </c>
      <c r="F23" s="6">
        <v>10182</v>
      </c>
      <c r="G23" s="2" t="s">
        <v>19</v>
      </c>
      <c r="H23" s="40" t="s">
        <v>20</v>
      </c>
      <c r="I23" s="48" t="s">
        <v>259</v>
      </c>
      <c r="J23" s="2" t="s">
        <v>258</v>
      </c>
      <c r="K23" s="2" t="s">
        <v>258</v>
      </c>
      <c r="L23" s="6">
        <v>4944</v>
      </c>
      <c r="M23" s="2" t="s">
        <v>388</v>
      </c>
      <c r="N23" s="42">
        <v>0</v>
      </c>
      <c r="O23" s="42" t="s">
        <v>20</v>
      </c>
      <c r="P23" s="41" t="s">
        <v>260</v>
      </c>
      <c r="Q23" s="41" t="s">
        <v>218</v>
      </c>
      <c r="R23" s="42">
        <v>1</v>
      </c>
    </row>
  </sheetData>
  <pageMargins left="0.44" right="0.7" top="0.55000000000000004" bottom="0.75" header="0.3" footer="0.3"/>
  <pageSetup scale="93" orientation="landscape" r:id="rId1"/>
  <headerFooter>
    <oddFooter xml:space="preserve">&amp;L&amp;D  &amp;Z&amp;F  &amp;A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4"/>
  <sheetViews>
    <sheetView workbookViewId="0">
      <selection activeCell="A5" sqref="A5"/>
    </sheetView>
  </sheetViews>
  <sheetFormatPr defaultRowHeight="15" x14ac:dyDescent="0.25"/>
  <cols>
    <col min="2" max="2" width="26.7109375" bestFit="1" customWidth="1"/>
    <col min="5" max="5" width="47.7109375" bestFit="1" customWidth="1"/>
    <col min="6" max="6" width="30.7109375" customWidth="1"/>
  </cols>
  <sheetData>
    <row r="1" spans="1:6" ht="18.75" x14ac:dyDescent="0.3">
      <c r="A1" s="61" t="str">
        <f>+Intro!A1</f>
        <v>University of Colorado Boulder PhD Programs and Organizational Units for Academic Analytics</v>
      </c>
    </row>
    <row r="2" spans="1:6" x14ac:dyDescent="0.25">
      <c r="A2" s="67" t="str">
        <f>+Intro!A2</f>
        <v>Reported by CU-Boulder to Academic Analytics (AA) for the AA 2013 release, for faculty as of November 1 2013</v>
      </c>
    </row>
    <row r="3" spans="1:6" x14ac:dyDescent="0.25">
      <c r="A3" s="67" t="str">
        <f>+Intro!A3</f>
        <v xml:space="preserve">Lou McClelland, CU-Boulder PBA IR, August 2014 </v>
      </c>
    </row>
    <row r="4" spans="1:6" x14ac:dyDescent="0.25">
      <c r="A4" s="68" t="str">
        <f>+Intro!A4</f>
        <v>L:\IR\Reports\GuideGR\AcAnalytics\ShowUCBUnits_2013.xlsx from ShowUCBUnits</v>
      </c>
    </row>
    <row r="6" spans="1:6" ht="15.75" x14ac:dyDescent="0.25">
      <c r="A6" s="60" t="s">
        <v>348</v>
      </c>
    </row>
    <row r="7" spans="1:6" x14ac:dyDescent="0.25">
      <c r="A7" s="25" t="s">
        <v>347</v>
      </c>
      <c r="B7" s="25" t="s">
        <v>346</v>
      </c>
      <c r="C7" s="26" t="s">
        <v>345</v>
      </c>
      <c r="D7" s="26" t="s">
        <v>344</v>
      </c>
      <c r="E7" s="25" t="s">
        <v>343</v>
      </c>
      <c r="F7" s="25" t="s">
        <v>362</v>
      </c>
    </row>
    <row r="8" spans="1:6" ht="45.75" customHeight="1" x14ac:dyDescent="0.25">
      <c r="A8" s="10">
        <v>1</v>
      </c>
      <c r="B8" s="11" t="s">
        <v>0</v>
      </c>
      <c r="C8" s="10" t="s">
        <v>333</v>
      </c>
      <c r="D8" s="10">
        <v>25</v>
      </c>
      <c r="E8" s="11" t="s">
        <v>342</v>
      </c>
      <c r="F8" s="12" t="s">
        <v>405</v>
      </c>
    </row>
    <row r="9" spans="1:6" s="9" customFormat="1" ht="21" customHeight="1" x14ac:dyDescent="0.25">
      <c r="A9" s="13">
        <v>2</v>
      </c>
      <c r="B9" s="9" t="s">
        <v>396</v>
      </c>
      <c r="C9" s="13" t="s">
        <v>333</v>
      </c>
      <c r="D9" s="13">
        <v>4</v>
      </c>
      <c r="E9" s="9" t="s">
        <v>397</v>
      </c>
      <c r="F9" s="194" t="s">
        <v>404</v>
      </c>
    </row>
    <row r="10" spans="1:6" ht="21" customHeight="1" x14ac:dyDescent="0.25">
      <c r="A10" s="13">
        <v>3</v>
      </c>
      <c r="B10" s="14" t="s">
        <v>2</v>
      </c>
      <c r="C10" s="13" t="s">
        <v>333</v>
      </c>
      <c r="D10" s="13">
        <v>2</v>
      </c>
      <c r="E10" s="14" t="s">
        <v>365</v>
      </c>
      <c r="F10" s="195"/>
    </row>
    <row r="11" spans="1:6" ht="21" customHeight="1" x14ac:dyDescent="0.25">
      <c r="A11" s="15">
        <v>4</v>
      </c>
      <c r="B11" s="16" t="s">
        <v>3</v>
      </c>
      <c r="C11" s="15" t="s">
        <v>333</v>
      </c>
      <c r="D11" s="15">
        <v>4</v>
      </c>
      <c r="E11" s="16" t="s">
        <v>340</v>
      </c>
      <c r="F11" s="193" t="s">
        <v>363</v>
      </c>
    </row>
    <row r="12" spans="1:6" ht="21" customHeight="1" x14ac:dyDescent="0.25">
      <c r="A12" s="15">
        <v>5</v>
      </c>
      <c r="B12" s="16" t="s">
        <v>4</v>
      </c>
      <c r="C12" s="15" t="s">
        <v>333</v>
      </c>
      <c r="D12" s="15">
        <v>45</v>
      </c>
      <c r="E12" s="16" t="s">
        <v>339</v>
      </c>
      <c r="F12" s="193"/>
    </row>
    <row r="13" spans="1:6" ht="21" customHeight="1" x14ac:dyDescent="0.25">
      <c r="A13" s="17">
        <v>6</v>
      </c>
      <c r="B13" s="18" t="s">
        <v>5</v>
      </c>
      <c r="C13" s="17" t="s">
        <v>330</v>
      </c>
      <c r="D13" s="17">
        <v>8</v>
      </c>
      <c r="E13" s="18" t="s">
        <v>338</v>
      </c>
      <c r="F13" s="192" t="s">
        <v>364</v>
      </c>
    </row>
    <row r="14" spans="1:6" ht="21" customHeight="1" x14ac:dyDescent="0.25">
      <c r="A14" s="17">
        <v>7</v>
      </c>
      <c r="B14" s="18" t="s">
        <v>6</v>
      </c>
      <c r="C14" s="17" t="s">
        <v>333</v>
      </c>
      <c r="D14" s="17">
        <v>24</v>
      </c>
      <c r="E14" s="18" t="s">
        <v>337</v>
      </c>
      <c r="F14" s="192"/>
    </row>
    <row r="15" spans="1:6" ht="21" customHeight="1" x14ac:dyDescent="0.25">
      <c r="A15" s="17">
        <v>8</v>
      </c>
      <c r="B15" s="18" t="s">
        <v>7</v>
      </c>
      <c r="C15" s="17" t="s">
        <v>333</v>
      </c>
      <c r="D15" s="17">
        <v>3</v>
      </c>
      <c r="E15" s="18" t="s">
        <v>359</v>
      </c>
      <c r="F15" s="192"/>
    </row>
    <row r="16" spans="1:6" ht="30" customHeight="1" x14ac:dyDescent="0.25">
      <c r="A16" s="19">
        <v>9</v>
      </c>
      <c r="B16" s="20" t="s">
        <v>8</v>
      </c>
      <c r="C16" s="19" t="s">
        <v>333</v>
      </c>
      <c r="D16" s="19">
        <v>9</v>
      </c>
      <c r="E16" s="28" t="s">
        <v>373</v>
      </c>
      <c r="F16" s="191" t="s">
        <v>361</v>
      </c>
    </row>
    <row r="17" spans="1:6" ht="21" customHeight="1" x14ac:dyDescent="0.25">
      <c r="A17" s="19">
        <v>10</v>
      </c>
      <c r="B17" s="20" t="s">
        <v>9</v>
      </c>
      <c r="C17" s="19" t="s">
        <v>333</v>
      </c>
      <c r="D17" s="19">
        <v>73</v>
      </c>
      <c r="E17" s="20" t="s">
        <v>360</v>
      </c>
      <c r="F17" s="191"/>
    </row>
    <row r="18" spans="1:6" ht="21" customHeight="1" x14ac:dyDescent="0.25">
      <c r="A18" s="19">
        <v>11</v>
      </c>
      <c r="B18" s="20" t="s">
        <v>349</v>
      </c>
      <c r="C18" s="19" t="s">
        <v>333</v>
      </c>
      <c r="D18" s="19">
        <v>60</v>
      </c>
      <c r="E18" s="20" t="s">
        <v>350</v>
      </c>
      <c r="F18" s="191"/>
    </row>
    <row r="19" spans="1:6" ht="21" customHeight="1" x14ac:dyDescent="0.25">
      <c r="A19" s="19">
        <v>12</v>
      </c>
      <c r="B19" s="20" t="s">
        <v>10</v>
      </c>
      <c r="C19" s="19" t="s">
        <v>330</v>
      </c>
      <c r="D19" s="19">
        <v>8</v>
      </c>
      <c r="E19" s="20" t="s">
        <v>336</v>
      </c>
      <c r="F19" s="191"/>
    </row>
    <row r="20" spans="1:6" ht="21" customHeight="1" x14ac:dyDescent="0.25">
      <c r="A20" s="19">
        <v>13</v>
      </c>
      <c r="B20" s="20" t="s">
        <v>11</v>
      </c>
      <c r="C20" s="19" t="s">
        <v>333</v>
      </c>
      <c r="D20" s="19">
        <v>24</v>
      </c>
      <c r="E20" s="20" t="s">
        <v>335</v>
      </c>
      <c r="F20" s="191"/>
    </row>
    <row r="21" spans="1:6" ht="21" customHeight="1" x14ac:dyDescent="0.25">
      <c r="A21" s="21">
        <v>14</v>
      </c>
      <c r="B21" s="22" t="s">
        <v>12</v>
      </c>
      <c r="C21" s="21" t="s">
        <v>330</v>
      </c>
      <c r="D21" s="21">
        <v>8</v>
      </c>
      <c r="E21" s="22" t="s">
        <v>334</v>
      </c>
      <c r="F21" s="23" t="s">
        <v>366</v>
      </c>
    </row>
    <row r="22" spans="1:6" ht="21" customHeight="1" x14ac:dyDescent="0.25">
      <c r="A22" s="13">
        <v>15</v>
      </c>
      <c r="B22" s="14" t="s">
        <v>13</v>
      </c>
      <c r="C22" s="13" t="s">
        <v>333</v>
      </c>
      <c r="D22" s="13">
        <v>60</v>
      </c>
      <c r="E22" s="14" t="s">
        <v>332</v>
      </c>
      <c r="F22" s="24" t="s">
        <v>331</v>
      </c>
    </row>
    <row r="23" spans="1:6" ht="21" customHeight="1" x14ac:dyDescent="0.25">
      <c r="A23" s="13">
        <v>16</v>
      </c>
      <c r="B23" s="14" t="s">
        <v>1</v>
      </c>
      <c r="C23" s="13" t="s">
        <v>333</v>
      </c>
      <c r="D23" s="13">
        <v>17</v>
      </c>
      <c r="E23" s="14" t="s">
        <v>341</v>
      </c>
      <c r="F23" s="14"/>
    </row>
    <row r="24" spans="1:6" ht="21" customHeight="1" x14ac:dyDescent="0.25">
      <c r="A24" s="13">
        <v>17</v>
      </c>
      <c r="B24" s="14" t="s">
        <v>14</v>
      </c>
      <c r="C24" s="13" t="s">
        <v>330</v>
      </c>
      <c r="D24" s="13">
        <v>8</v>
      </c>
      <c r="E24" s="14" t="s">
        <v>329</v>
      </c>
      <c r="F24" s="24" t="s">
        <v>366</v>
      </c>
    </row>
  </sheetData>
  <mergeCells count="4">
    <mergeCell ref="F16:F20"/>
    <mergeCell ref="F13:F15"/>
    <mergeCell ref="F11:F12"/>
    <mergeCell ref="F9:F10"/>
  </mergeCells>
  <pageMargins left="0.7" right="0.7" top="0.37" bottom="0.75" header="0.3" footer="0.3"/>
  <pageSetup scale="92" orientation="landscape" r:id="rId1"/>
  <headerFooter>
    <oddFooter>&amp;LCU-Boulder PBA-IR / &amp;F &amp;A / &amp;D  /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Intro</vt:lpstr>
      <vt:lpstr>UCBOrgUnits</vt:lpstr>
      <vt:lpstr>AA units</vt:lpstr>
      <vt:lpstr>OK_AA_peerMatch</vt:lpstr>
      <vt:lpstr>Contents</vt:lpstr>
      <vt:lpstr>Contents</vt:lpstr>
      <vt:lpstr>'AA units'!Print_Area</vt:lpstr>
      <vt:lpstr>Intro!Print_Area</vt:lpstr>
      <vt:lpstr>OK_AA_peerMatch!Print_Area</vt:lpstr>
      <vt:lpstr>UCBOrgUnits!Print_Area</vt:lpstr>
      <vt:lpstr>'AA units'!Print_Titles</vt:lpstr>
      <vt:lpstr>UCBOrgUnits!Print_Titles</vt:lpstr>
      <vt:lpstr>'AA units'!SHOWUCBUNITS_2013</vt:lpstr>
      <vt:lpstr>SHOWUCBUNITS_2013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McClelland</dc:creator>
  <cp:lastModifiedBy>Lou McClelland</cp:lastModifiedBy>
  <cp:lastPrinted>2015-01-16T21:54:57Z</cp:lastPrinted>
  <dcterms:created xsi:type="dcterms:W3CDTF">2014-08-20T01:16:00Z</dcterms:created>
  <dcterms:modified xsi:type="dcterms:W3CDTF">2015-01-16T22:15:58Z</dcterms:modified>
</cp:coreProperties>
</file>